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l-PC\Documents\2014\"/>
    </mc:Choice>
  </mc:AlternateContent>
  <bookViews>
    <workbookView xWindow="0" yWindow="0" windowWidth="20490" windowHeight="7755"/>
  </bookViews>
  <sheets>
    <sheet name="PART MPIOS X FDO" sheetId="1" r:id="rId1"/>
    <sheet name="Hoja1" sheetId="2" r:id="rId2"/>
  </sheets>
  <definedNames>
    <definedName name="_xlnm.Print_Area" localSheetId="0">'PART MPIOS X FDO'!$B$5:$O$71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1" i="1" l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N71" i="1"/>
  <c r="L71" i="1"/>
  <c r="J71" i="1"/>
  <c r="O12" i="1"/>
  <c r="M71" i="1"/>
  <c r="K71" i="1"/>
  <c r="I71" i="1"/>
  <c r="G71" i="1"/>
  <c r="F71" i="1"/>
  <c r="E71" i="1"/>
  <c r="D71" i="1"/>
  <c r="O11" i="1"/>
  <c r="O71" i="1"/>
</calcChain>
</file>

<file path=xl/sharedStrings.xml><?xml version="1.0" encoding="utf-8"?>
<sst xmlns="http://schemas.openxmlformats.org/spreadsheetml/2006/main" count="158" uniqueCount="138">
  <si>
    <t>GOBIERNO DEL ESTADO DE TLAXCALA</t>
  </si>
  <si>
    <t>SECRETARÍA DE FINANZAS</t>
  </si>
  <si>
    <t>PARTICIPACIONES A MUNICIPIOS ENERO-DICIEMBRE DE 2014</t>
  </si>
  <si>
    <t>MUNICIPIO</t>
  </si>
  <si>
    <t>FGP</t>
  </si>
  <si>
    <t>FFM</t>
  </si>
  <si>
    <t>FOFIE</t>
  </si>
  <si>
    <t>IPES</t>
  </si>
  <si>
    <t>TENENCIA</t>
  </si>
  <si>
    <t>ISAN</t>
  </si>
  <si>
    <t>DIV. y ESP</t>
  </si>
  <si>
    <t>RIFAS SORT</t>
  </si>
  <si>
    <t>NOMINAS</t>
  </si>
  <si>
    <t>HOSPEDAJE</t>
  </si>
  <si>
    <t>TOTAL</t>
  </si>
  <si>
    <t xml:space="preserve"> </t>
  </si>
  <si>
    <t>1.-</t>
  </si>
  <si>
    <t>ACUAMANALA DE M. H.</t>
  </si>
  <si>
    <t>2.-</t>
  </si>
  <si>
    <t>ATLTZAYANCA</t>
  </si>
  <si>
    <t>3.-</t>
  </si>
  <si>
    <t>AMAXAC DE GRO.</t>
  </si>
  <si>
    <t>4.-</t>
  </si>
  <si>
    <t>APETATITLAN DE A. C.</t>
  </si>
  <si>
    <t>5.-</t>
  </si>
  <si>
    <t>APIZACO</t>
  </si>
  <si>
    <t>6.-</t>
  </si>
  <si>
    <t>ATLANGATEPEC</t>
  </si>
  <si>
    <t>7.-</t>
  </si>
  <si>
    <t>BENITO JUAREZ</t>
  </si>
  <si>
    <t>8.-</t>
  </si>
  <si>
    <t>CALPULALPAN</t>
  </si>
  <si>
    <t>9.-</t>
  </si>
  <si>
    <t>CHIAUTEMPAN</t>
  </si>
  <si>
    <t>10.-</t>
  </si>
  <si>
    <t>CONTLA DE J. C.</t>
  </si>
  <si>
    <t>11.-</t>
  </si>
  <si>
    <t>CUAPIAXTLA</t>
  </si>
  <si>
    <t>12.-</t>
  </si>
  <si>
    <t>CUAXOMULCO</t>
  </si>
  <si>
    <t>13.-</t>
  </si>
  <si>
    <t>EL CARMEN TEQUEXQUITLA</t>
  </si>
  <si>
    <t>14.-</t>
  </si>
  <si>
    <t>EMILIANO ZAPATA</t>
  </si>
  <si>
    <t>15.-</t>
  </si>
  <si>
    <t>ESPAÑITA</t>
  </si>
  <si>
    <t>16.-</t>
  </si>
  <si>
    <t>HUAMANTLA</t>
  </si>
  <si>
    <t>17.-</t>
  </si>
  <si>
    <t>HUEYOTLIPAN</t>
  </si>
  <si>
    <t>18.-</t>
  </si>
  <si>
    <t>IXTACUIXTLA DE M. M.</t>
  </si>
  <si>
    <t>19.-</t>
  </si>
  <si>
    <t>IXTENCO</t>
  </si>
  <si>
    <t>20.-</t>
  </si>
  <si>
    <t>LA MAGDALENA TLALTELULCO</t>
  </si>
  <si>
    <t>21.-</t>
  </si>
  <si>
    <t>LAZARO CARDENAS</t>
  </si>
  <si>
    <t>22.-</t>
  </si>
  <si>
    <t>MAZATECOCHCO DE J. M. M.</t>
  </si>
  <si>
    <t>23.-</t>
  </si>
  <si>
    <t>MUÑOZ DE D. A.</t>
  </si>
  <si>
    <t>24.-</t>
  </si>
  <si>
    <t>NANACAMILPA DE M. A.</t>
  </si>
  <si>
    <t>25.-</t>
  </si>
  <si>
    <t>NATIVITAS</t>
  </si>
  <si>
    <t>26.-</t>
  </si>
  <si>
    <t>PANOTLA</t>
  </si>
  <si>
    <t>27.-</t>
  </si>
  <si>
    <t>PAPALOTLA DE X.</t>
  </si>
  <si>
    <t>28.-</t>
  </si>
  <si>
    <t>SANCTORUM DE L. C.</t>
  </si>
  <si>
    <t>29.-</t>
  </si>
  <si>
    <t>SAN DAMIAN TEXOLOC</t>
  </si>
  <si>
    <t>30.-</t>
  </si>
  <si>
    <t>SAN FCO. TETLANOHCAN</t>
  </si>
  <si>
    <t>31.-</t>
  </si>
  <si>
    <t>SAN JERONIMO ZACUALPAN</t>
  </si>
  <si>
    <t>32.-</t>
  </si>
  <si>
    <t>SAN JOSE TEACALCO</t>
  </si>
  <si>
    <t>33.-</t>
  </si>
  <si>
    <t>SAN JUAN HUACTZINCO</t>
  </si>
  <si>
    <t>34.-</t>
  </si>
  <si>
    <t>SAN LORENZO AXOCOMANITLA</t>
  </si>
  <si>
    <t>35.-</t>
  </si>
  <si>
    <t>SAN LUCAS TECOPILCO</t>
  </si>
  <si>
    <t>36.-</t>
  </si>
  <si>
    <t>SAN PABLO DEL MONTE</t>
  </si>
  <si>
    <t>37.-</t>
  </si>
  <si>
    <t>SANTA ANA NOPALUCAN</t>
  </si>
  <si>
    <t>38.-</t>
  </si>
  <si>
    <t>SANTA APOLONIA TEACALCO</t>
  </si>
  <si>
    <t>39.-</t>
  </si>
  <si>
    <t>SANTA CATARINA AYOMETLA</t>
  </si>
  <si>
    <t>40.-</t>
  </si>
  <si>
    <t>SANTA CRUZ QUILEHTLA</t>
  </si>
  <si>
    <t>41.-</t>
  </si>
  <si>
    <t>SANTA CRUZ TLAXCALA</t>
  </si>
  <si>
    <t>42.-</t>
  </si>
  <si>
    <t>SANTA ISABEL XILOXOXTLA</t>
  </si>
  <si>
    <t>43.-</t>
  </si>
  <si>
    <t>TENANCINGO</t>
  </si>
  <si>
    <t>44.-</t>
  </si>
  <si>
    <t>TEOLOCHOLCO</t>
  </si>
  <si>
    <t>45.-</t>
  </si>
  <si>
    <t>TEPETITLA DE LARDIZABAL</t>
  </si>
  <si>
    <t>46.-</t>
  </si>
  <si>
    <t>TEPEYANCO</t>
  </si>
  <si>
    <t>47.-</t>
  </si>
  <si>
    <t>TERRENATE</t>
  </si>
  <si>
    <t>48.-</t>
  </si>
  <si>
    <t>TETLA DE LA SOLIDARIDAD</t>
  </si>
  <si>
    <t>49.-</t>
  </si>
  <si>
    <t>TETLATLAHUCA</t>
  </si>
  <si>
    <t>50.-</t>
  </si>
  <si>
    <t>TLAXCALA</t>
  </si>
  <si>
    <t>51.-</t>
  </si>
  <si>
    <t>TLAXCO</t>
  </si>
  <si>
    <t>52.-</t>
  </si>
  <si>
    <t>TOCATLAN</t>
  </si>
  <si>
    <t>53.-</t>
  </si>
  <si>
    <t>TOTOLAC</t>
  </si>
  <si>
    <t>54.-</t>
  </si>
  <si>
    <t>TZOMPANTEPEC</t>
  </si>
  <si>
    <t>55.-</t>
  </si>
  <si>
    <t>XALOZTOC</t>
  </si>
  <si>
    <t>56.-</t>
  </si>
  <si>
    <t>XALTOCAN</t>
  </si>
  <si>
    <t>57.-</t>
  </si>
  <si>
    <t>XICOHTZINCO</t>
  </si>
  <si>
    <t>58.-</t>
  </si>
  <si>
    <t>YAUHQUEMEHCAN</t>
  </si>
  <si>
    <t>59.-</t>
  </si>
  <si>
    <t>ZACATELCO</t>
  </si>
  <si>
    <t>60.-</t>
  </si>
  <si>
    <t>ZITLALTEPEC DE T. S. S.</t>
  </si>
  <si>
    <t>TOTAL: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</si>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</sst>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%"/>
  </numFmts>
  <fonts count="10" x14ac:knownFonts="1">
    <font>
      <sz val="10"/>
      <name val="Arial"/>
    </font>
    <font>
      <b/>
      <sz val="10"/>
      <name val="Comic Sans MS"/>
      <family val="4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/>
      <bottom/>
      <diagonal/>
    </border>
    <border>
      <left style="medium">
        <color indexed="22"/>
      </left>
      <right style="medium">
        <color indexed="64"/>
      </right>
      <top style="medium">
        <color indexed="64"/>
      </top>
      <bottom/>
      <diagonal/>
    </border>
    <border>
      <left style="medium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22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4">
    <xf numFmtId="0" fontId="0" fillId="0" borderId="0" xfId="0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4" fontId="7" fillId="3" borderId="0" xfId="0" applyNumberFormat="1" applyFont="1" applyFill="1"/>
    <xf numFmtId="4" fontId="2" fillId="2" borderId="13" xfId="0" applyNumberFormat="1" applyFont="1" applyFill="1" applyBorder="1"/>
    <xf numFmtId="4" fontId="8" fillId="2" borderId="13" xfId="0" applyNumberFormat="1" applyFont="1" applyFill="1" applyBorder="1"/>
    <xf numFmtId="4" fontId="8" fillId="2" borderId="14" xfId="0" applyNumberFormat="1" applyFont="1" applyFill="1" applyBorder="1"/>
    <xf numFmtId="4" fontId="0" fillId="0" borderId="0" xfId="0" applyNumberFormat="1"/>
    <xf numFmtId="164" fontId="0" fillId="0" borderId="0" xfId="1" applyNumberFormat="1" applyFont="1"/>
    <xf numFmtId="4" fontId="3" fillId="2" borderId="10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 horizontal="center"/>
    </xf>
    <xf numFmtId="4" fontId="4" fillId="3" borderId="14" xfId="0" applyNumberFormat="1" applyFont="1" applyFill="1" applyBorder="1"/>
    <xf numFmtId="4" fontId="5" fillId="3" borderId="14" xfId="0" applyNumberFormat="1" applyFont="1" applyFill="1" applyBorder="1"/>
    <xf numFmtId="4" fontId="6" fillId="3" borderId="14" xfId="0" applyNumberFormat="1" applyFont="1" applyFill="1" applyBorder="1"/>
    <xf numFmtId="4" fontId="8" fillId="3" borderId="14" xfId="0" applyNumberFormat="1" applyFont="1" applyFill="1" applyBorder="1"/>
  </cellXfs>
  <cellStyles count="2">
    <cellStyle name="Normal" xfId="0" builtinId="0"/>
    <cellStyle name="Porcentaj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O75"/>
  <sheetViews>
    <sheetView tabSelected="1" topLeftCell="B1" workbookViewId="0">
      <selection activeCell="C1" sqref="C1:C1048576"/>
    </sheetView>
  </sheetViews>
  <sheetFormatPr baseColWidth="10" defaultRowHeight="12.75" x14ac:dyDescent="0.2"/>
  <cols>
    <col min="2" max="2" width="4" bestFit="1" customWidth="1"/>
    <col min="3" max="3" width="24.140625" bestFit="1" customWidth="1"/>
    <col min="4" max="4" width="14.7109375" bestFit="1" customWidth="1"/>
    <col min="5" max="5" width="13.28515625" bestFit="1" customWidth="1"/>
    <col min="6" max="6" width="12" customWidth="1"/>
    <col min="7" max="7" width="13.7109375" bestFit="1" customWidth="1"/>
    <col min="8" max="8" width="13.42578125" customWidth="1"/>
    <col min="9" max="9" width="12.140625" customWidth="1"/>
    <col min="10" max="10" width="13.7109375" bestFit="1" customWidth="1"/>
    <col min="11" max="12" width="12" customWidth="1"/>
    <col min="13" max="13" width="12.140625" customWidth="1"/>
    <col min="14" max="14" width="13.28515625" bestFit="1" customWidth="1"/>
    <col min="15" max="15" width="14.7109375" bestFit="1" customWidth="1"/>
  </cols>
  <sheetData>
    <row r="4" spans="2:15" ht="13.5" thickBot="1" x14ac:dyDescent="0.25"/>
    <row r="5" spans="2:15" ht="16.5" x14ac:dyDescent="0.35">
      <c r="B5" s="13" t="s">
        <v>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2:15" ht="16.5" x14ac:dyDescent="0.35">
      <c r="B6" s="16" t="s">
        <v>1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</row>
    <row r="7" spans="2:15" ht="16.5" x14ac:dyDescent="0.35">
      <c r="B7" s="16" t="s">
        <v>2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</row>
    <row r="8" spans="2:15" ht="13.5" thickBot="1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</row>
    <row r="9" spans="2:15" x14ac:dyDescent="0.2">
      <c r="B9" s="19"/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0" t="s">
        <v>9</v>
      </c>
      <c r="J9" s="10" t="s">
        <v>10</v>
      </c>
      <c r="K9" s="10" t="s">
        <v>11</v>
      </c>
      <c r="L9" s="10" t="s">
        <v>8</v>
      </c>
      <c r="M9" s="10" t="s">
        <v>12</v>
      </c>
      <c r="N9" s="10" t="s">
        <v>13</v>
      </c>
      <c r="O9" s="10" t="s">
        <v>14</v>
      </c>
    </row>
    <row r="10" spans="2:15" ht="13.5" thickBot="1" x14ac:dyDescent="0.25">
      <c r="B10" s="19"/>
      <c r="C10" s="11"/>
      <c r="D10" s="12" t="s">
        <v>15</v>
      </c>
      <c r="E10" s="12" t="s">
        <v>15</v>
      </c>
      <c r="F10" s="12" t="s">
        <v>15</v>
      </c>
      <c r="G10" s="12" t="s">
        <v>15</v>
      </c>
      <c r="H10" s="12" t="s">
        <v>15</v>
      </c>
      <c r="I10" s="12" t="s">
        <v>15</v>
      </c>
      <c r="J10" s="12" t="s">
        <v>15</v>
      </c>
      <c r="K10" s="12" t="s">
        <v>15</v>
      </c>
      <c r="L10" s="12" t="s">
        <v>15</v>
      </c>
      <c r="M10" s="12" t="s">
        <v>15</v>
      </c>
      <c r="N10" s="12" t="s">
        <v>15</v>
      </c>
      <c r="O10" s="11" t="s">
        <v>15</v>
      </c>
    </row>
    <row r="11" spans="2:15" ht="13.5" thickBot="1" x14ac:dyDescent="0.25">
      <c r="B11" s="20" t="s">
        <v>16</v>
      </c>
      <c r="C11" s="21" t="s">
        <v>17</v>
      </c>
      <c r="D11" s="22">
        <v>7521538.419769696</v>
      </c>
      <c r="E11" s="22">
        <v>3356695.2113505215</v>
      </c>
      <c r="F11" s="22">
        <v>372179.07500372565</v>
      </c>
      <c r="G11" s="22">
        <v>50619.120580641567</v>
      </c>
      <c r="H11" s="22">
        <v>0</v>
      </c>
      <c r="I11" s="22">
        <v>44851.427070214086</v>
      </c>
      <c r="J11" s="22">
        <v>6523.870115347293</v>
      </c>
      <c r="K11" s="22">
        <v>2439.2687379328931</v>
      </c>
      <c r="L11" s="22">
        <v>3328.2420309879403</v>
      </c>
      <c r="M11" s="22">
        <v>148279.02938880672</v>
      </c>
      <c r="N11" s="22">
        <v>2506.9301814056439</v>
      </c>
      <c r="O11" s="23">
        <f>SUM(D11:N11)</f>
        <v>11508960.594229279</v>
      </c>
    </row>
    <row r="12" spans="2:15" ht="13.5" thickBot="1" x14ac:dyDescent="0.25">
      <c r="B12" s="20" t="s">
        <v>18</v>
      </c>
      <c r="C12" s="21" t="s">
        <v>19</v>
      </c>
      <c r="D12" s="22">
        <v>14208454.867872557</v>
      </c>
      <c r="E12" s="22">
        <v>6340917.2105429666</v>
      </c>
      <c r="F12" s="22">
        <v>703059.57303331955</v>
      </c>
      <c r="G12" s="22">
        <v>95621.327723466791</v>
      </c>
      <c r="H12" s="22">
        <v>0</v>
      </c>
      <c r="I12" s="22">
        <v>84725.94856549667</v>
      </c>
      <c r="J12" s="22">
        <v>12323.823787715595</v>
      </c>
      <c r="K12" s="22">
        <v>4607.8658167105623</v>
      </c>
      <c r="L12" s="22">
        <v>6287.1681360229768</v>
      </c>
      <c r="M12" s="22">
        <v>280104.38547853858</v>
      </c>
      <c r="N12" s="22">
        <v>4735.6807014089945</v>
      </c>
      <c r="O12" s="23">
        <f t="shared" ref="O12:O70" si="0">SUM(D12:N12)</f>
        <v>21740837.851658203</v>
      </c>
    </row>
    <row r="13" spans="2:15" ht="13.5" thickBot="1" x14ac:dyDescent="0.25">
      <c r="B13" s="20" t="s">
        <v>20</v>
      </c>
      <c r="C13" s="21" t="s">
        <v>21</v>
      </c>
      <c r="D13" s="22">
        <v>8790266.4071842935</v>
      </c>
      <c r="E13" s="22">
        <v>3922900.2776794075</v>
      </c>
      <c r="F13" s="22">
        <v>434957.98836354888</v>
      </c>
      <c r="G13" s="22">
        <v>59157.519428698062</v>
      </c>
      <c r="H13" s="22">
        <v>0</v>
      </c>
      <c r="I13" s="22">
        <v>52416.935297878998</v>
      </c>
      <c r="J13" s="22">
        <v>7624.3120913988159</v>
      </c>
      <c r="K13" s="22">
        <v>2850.7229304032289</v>
      </c>
      <c r="L13" s="22">
        <v>3889.6476341960802</v>
      </c>
      <c r="M13" s="22">
        <v>173290.63526424556</v>
      </c>
      <c r="N13" s="22">
        <v>2929.7974601639016</v>
      </c>
      <c r="O13" s="23">
        <f t="shared" si="0"/>
        <v>13450284.243334234</v>
      </c>
    </row>
    <row r="14" spans="2:15" ht="13.5" thickBot="1" x14ac:dyDescent="0.25">
      <c r="B14" s="20" t="s">
        <v>22</v>
      </c>
      <c r="C14" s="21" t="s">
        <v>23</v>
      </c>
      <c r="D14" s="22">
        <v>11082789.009660633</v>
      </c>
      <c r="E14" s="22">
        <v>4946002.0970384292</v>
      </c>
      <c r="F14" s="22">
        <v>548396.07695618854</v>
      </c>
      <c r="G14" s="22">
        <v>74585.942654401573</v>
      </c>
      <c r="H14" s="22">
        <v>0</v>
      </c>
      <c r="I14" s="22">
        <v>66087.397984278898</v>
      </c>
      <c r="J14" s="22">
        <v>9612.7510064674079</v>
      </c>
      <c r="K14" s="22">
        <v>3594.1983210928261</v>
      </c>
      <c r="L14" s="22">
        <v>4904.0770842267602</v>
      </c>
      <c r="M14" s="22">
        <v>218485.24936787214</v>
      </c>
      <c r="N14" s="22">
        <v>3693.8956782354276</v>
      </c>
      <c r="O14" s="23">
        <f t="shared" si="0"/>
        <v>16958150.695751827</v>
      </c>
    </row>
    <row r="15" spans="2:15" ht="13.5" thickBot="1" x14ac:dyDescent="0.25">
      <c r="B15" s="20" t="s">
        <v>24</v>
      </c>
      <c r="C15" s="21" t="s">
        <v>25</v>
      </c>
      <c r="D15" s="22">
        <v>48606944.638418801</v>
      </c>
      <c r="E15" s="22">
        <v>21692197.686222296</v>
      </c>
      <c r="F15" s="22">
        <v>2405157.9191212761</v>
      </c>
      <c r="G15" s="22">
        <v>327119.35436527728</v>
      </c>
      <c r="H15" s="22">
        <v>0</v>
      </c>
      <c r="I15" s="22">
        <v>289846.39988353971</v>
      </c>
      <c r="J15" s="22">
        <v>42159.64551765599</v>
      </c>
      <c r="K15" s="22">
        <v>15763.450757798593</v>
      </c>
      <c r="L15" s="22">
        <v>21508.322781184816</v>
      </c>
      <c r="M15" s="22">
        <v>958233.5647712996</v>
      </c>
      <c r="N15" s="22">
        <v>16200.703863943891</v>
      </c>
      <c r="O15" s="23">
        <f t="shared" si="0"/>
        <v>74375131.685703084</v>
      </c>
    </row>
    <row r="16" spans="2:15" ht="13.5" thickBot="1" x14ac:dyDescent="0.25">
      <c r="B16" s="20" t="s">
        <v>26</v>
      </c>
      <c r="C16" s="21" t="s">
        <v>27</v>
      </c>
      <c r="D16" s="22">
        <v>10247371.570533834</v>
      </c>
      <c r="E16" s="22">
        <v>4573173.8854554184</v>
      </c>
      <c r="F16" s="22">
        <v>507058.13883983792</v>
      </c>
      <c r="G16" s="22">
        <v>68963.675808674947</v>
      </c>
      <c r="H16" s="22">
        <v>0</v>
      </c>
      <c r="I16" s="22">
        <v>61105.74898469459</v>
      </c>
      <c r="J16" s="22">
        <v>8888.1446080431124</v>
      </c>
      <c r="K16" s="22">
        <v>3323.2686882626913</v>
      </c>
      <c r="L16" s="22">
        <v>4534.4091680177708</v>
      </c>
      <c r="M16" s="22">
        <v>202015.89428452775</v>
      </c>
      <c r="N16" s="22">
        <v>3415.4508873779059</v>
      </c>
      <c r="O16" s="23">
        <f t="shared" si="0"/>
        <v>15679850.187258691</v>
      </c>
    </row>
    <row r="17" spans="2:15" ht="13.5" thickBot="1" x14ac:dyDescent="0.25">
      <c r="B17" s="20" t="s">
        <v>28</v>
      </c>
      <c r="C17" s="21" t="s">
        <v>29</v>
      </c>
      <c r="D17" s="22">
        <v>7004082.2156851701</v>
      </c>
      <c r="E17" s="22">
        <v>3125766.0230120365</v>
      </c>
      <c r="F17" s="22">
        <v>346574.42331638973</v>
      </c>
      <c r="G17" s="22">
        <v>47136.697633640557</v>
      </c>
      <c r="H17" s="22">
        <v>0</v>
      </c>
      <c r="I17" s="22">
        <v>41765.801775989028</v>
      </c>
      <c r="J17" s="22">
        <v>6075.0500897850943</v>
      </c>
      <c r="K17" s="22">
        <v>2271.4553636695659</v>
      </c>
      <c r="L17" s="22">
        <v>3099.2703244680492</v>
      </c>
      <c r="M17" s="22">
        <v>138077.93761598572</v>
      </c>
      <c r="N17" s="22">
        <v>2334.4619304736998</v>
      </c>
      <c r="O17" s="23">
        <f t="shared" si="0"/>
        <v>10717183.336747609</v>
      </c>
    </row>
    <row r="18" spans="2:15" ht="13.5" thickBot="1" x14ac:dyDescent="0.25">
      <c r="B18" s="20" t="s">
        <v>30</v>
      </c>
      <c r="C18" s="21" t="s">
        <v>31</v>
      </c>
      <c r="D18" s="22">
        <v>25110114.155697275</v>
      </c>
      <c r="E18" s="22">
        <v>11206085.143612787</v>
      </c>
      <c r="F18" s="22">
        <v>1242493.0297692372</v>
      </c>
      <c r="G18" s="22">
        <v>168988.28740940391</v>
      </c>
      <c r="H18" s="22">
        <v>0</v>
      </c>
      <c r="I18" s="22">
        <v>149733.25813490839</v>
      </c>
      <c r="J18" s="22">
        <v>21779.470394346317</v>
      </c>
      <c r="K18" s="22">
        <v>8143.3229543742746</v>
      </c>
      <c r="L18" s="22">
        <v>11111.096250766192</v>
      </c>
      <c r="M18" s="22">
        <v>495018.8574537565</v>
      </c>
      <c r="N18" s="22">
        <v>8369.2058090140108</v>
      </c>
      <c r="O18" s="23">
        <f t="shared" si="0"/>
        <v>38421835.827485852</v>
      </c>
    </row>
    <row r="19" spans="2:15" ht="13.5" thickBot="1" x14ac:dyDescent="0.25">
      <c r="B19" s="20" t="s">
        <v>32</v>
      </c>
      <c r="C19" s="21" t="s">
        <v>33</v>
      </c>
      <c r="D19" s="22">
        <v>34532577.989269868</v>
      </c>
      <c r="E19" s="22">
        <v>15411121.063677264</v>
      </c>
      <c r="F19" s="22">
        <v>1708733.2692151566</v>
      </c>
      <c r="G19" s="22">
        <v>232400.4255040132</v>
      </c>
      <c r="H19" s="22">
        <v>0</v>
      </c>
      <c r="I19" s="22">
        <v>205920.02816355246</v>
      </c>
      <c r="J19" s="22">
        <v>29952.124283238783</v>
      </c>
      <c r="K19" s="22">
        <v>11199.070353486901</v>
      </c>
      <c r="L19" s="22">
        <v>15280.487991680848</v>
      </c>
      <c r="M19" s="22">
        <v>680772.58411438006</v>
      </c>
      <c r="N19" s="22">
        <v>11509.714791258832</v>
      </c>
      <c r="O19" s="23">
        <f t="shared" si="0"/>
        <v>52839466.757363908</v>
      </c>
    </row>
    <row r="20" spans="2:15" ht="13.5" thickBot="1" x14ac:dyDescent="0.25">
      <c r="B20" s="20" t="s">
        <v>34</v>
      </c>
      <c r="C20" s="21" t="s">
        <v>35</v>
      </c>
      <c r="D20" s="22">
        <v>19478519.841891859</v>
      </c>
      <c r="E20" s="22">
        <v>8692829.9276674446</v>
      </c>
      <c r="F20" s="22">
        <v>963831.7445992654</v>
      </c>
      <c r="G20" s="22">
        <v>131088.2813571181</v>
      </c>
      <c r="H20" s="22">
        <v>0</v>
      </c>
      <c r="I20" s="22">
        <v>116151.69176402091</v>
      </c>
      <c r="J20" s="22">
        <v>16894.859322091786</v>
      </c>
      <c r="K20" s="22">
        <v>6316.9715901002064</v>
      </c>
      <c r="L20" s="22">
        <v>8619.1447575165184</v>
      </c>
      <c r="M20" s="22">
        <v>383998.04067939252</v>
      </c>
      <c r="N20" s="22">
        <v>6492.1943564628591</v>
      </c>
      <c r="O20" s="23">
        <f t="shared" si="0"/>
        <v>29804742.697985269</v>
      </c>
    </row>
    <row r="21" spans="2:15" ht="13.5" thickBot="1" x14ac:dyDescent="0.25">
      <c r="B21" s="20" t="s">
        <v>36</v>
      </c>
      <c r="C21" s="21" t="s">
        <v>37</v>
      </c>
      <c r="D21" s="22">
        <v>10547877.049553236</v>
      </c>
      <c r="E21" s="22">
        <v>4707282.7932498306</v>
      </c>
      <c r="F21" s="22">
        <v>521927.68346930179</v>
      </c>
      <c r="G21" s="22">
        <v>70986.044402531348</v>
      </c>
      <c r="H21" s="22">
        <v>0</v>
      </c>
      <c r="I21" s="22">
        <v>62897.682871652141</v>
      </c>
      <c r="J21" s="22">
        <v>9148.7905829303654</v>
      </c>
      <c r="K21" s="22">
        <v>3420.7239666433638</v>
      </c>
      <c r="L21" s="22">
        <v>4667.3812955263829</v>
      </c>
      <c r="M21" s="22">
        <v>207940.03616458474</v>
      </c>
      <c r="N21" s="22">
        <v>3515.60942051142</v>
      </c>
      <c r="O21" s="23">
        <f t="shared" si="0"/>
        <v>16139663.79497675</v>
      </c>
    </row>
    <row r="22" spans="2:15" ht="13.5" thickBot="1" x14ac:dyDescent="0.25">
      <c r="B22" s="20" t="s">
        <v>38</v>
      </c>
      <c r="C22" s="21" t="s">
        <v>39</v>
      </c>
      <c r="D22" s="22">
        <v>8159241.4730276987</v>
      </c>
      <c r="E22" s="22">
        <v>3641287.8924845345</v>
      </c>
      <c r="F22" s="22">
        <v>403733.75427848531</v>
      </c>
      <c r="G22" s="22">
        <v>54910.791505656744</v>
      </c>
      <c r="H22" s="22">
        <v>0</v>
      </c>
      <c r="I22" s="22">
        <v>48654.092215216428</v>
      </c>
      <c r="J22" s="22">
        <v>7076.9872649826193</v>
      </c>
      <c r="K22" s="22">
        <v>2646.0787061979004</v>
      </c>
      <c r="L22" s="22">
        <v>3610.4223492542151</v>
      </c>
      <c r="M22" s="22">
        <v>160850.65828946326</v>
      </c>
      <c r="N22" s="22">
        <v>2719.4767299661135</v>
      </c>
      <c r="O22" s="23">
        <f t="shared" si="0"/>
        <v>12484731.626851454</v>
      </c>
    </row>
    <row r="23" spans="2:15" ht="13.5" thickBot="1" x14ac:dyDescent="0.25">
      <c r="B23" s="20" t="s">
        <v>40</v>
      </c>
      <c r="C23" s="21" t="s">
        <v>41</v>
      </c>
      <c r="D23" s="22">
        <v>11746704.656084023</v>
      </c>
      <c r="E23" s="22">
        <v>5242292.8751633549</v>
      </c>
      <c r="F23" s="22">
        <v>581247.80187949538</v>
      </c>
      <c r="G23" s="22">
        <v>79054.02142846561</v>
      </c>
      <c r="H23" s="22">
        <v>0</v>
      </c>
      <c r="I23" s="22">
        <v>70046.370542082368</v>
      </c>
      <c r="J23" s="22">
        <v>10188.603871012858</v>
      </c>
      <c r="K23" s="22">
        <v>3809.5091512134909</v>
      </c>
      <c r="L23" s="22">
        <v>5197.8563400301919</v>
      </c>
      <c r="M23" s="22">
        <v>231573.63131230912</v>
      </c>
      <c r="N23" s="22">
        <v>3915.1788890678731</v>
      </c>
      <c r="O23" s="23">
        <f t="shared" si="0"/>
        <v>17974030.504661057</v>
      </c>
    </row>
    <row r="24" spans="2:15" ht="13.5" thickBot="1" x14ac:dyDescent="0.25">
      <c r="B24" s="20" t="s">
        <v>42</v>
      </c>
      <c r="C24" s="21" t="s">
        <v>43</v>
      </c>
      <c r="D24" s="22">
        <v>6379140.2598448358</v>
      </c>
      <c r="E24" s="22">
        <v>2846868.3356682402</v>
      </c>
      <c r="F24" s="22">
        <v>315651.18579834001</v>
      </c>
      <c r="G24" s="22">
        <v>42930.907480998823</v>
      </c>
      <c r="H24" s="22">
        <v>0</v>
      </c>
      <c r="I24" s="22">
        <v>38039.231892118391</v>
      </c>
      <c r="J24" s="22">
        <v>5533.0013861824773</v>
      </c>
      <c r="K24" s="22">
        <v>2068.7838766906239</v>
      </c>
      <c r="L24" s="22">
        <v>2822.7367261168629</v>
      </c>
      <c r="M24" s="22">
        <v>125757.88000745399</v>
      </c>
      <c r="N24" s="22">
        <v>2126.1686581020649</v>
      </c>
      <c r="O24" s="23">
        <f t="shared" si="0"/>
        <v>9760938.4913390763</v>
      </c>
    </row>
    <row r="25" spans="2:15" ht="13.5" thickBot="1" x14ac:dyDescent="0.25">
      <c r="B25" s="20" t="s">
        <v>44</v>
      </c>
      <c r="C25" s="21" t="s">
        <v>45</v>
      </c>
      <c r="D25" s="22">
        <v>8481353.9069101699</v>
      </c>
      <c r="E25" s="22">
        <v>3785039.5033900673</v>
      </c>
      <c r="F25" s="22">
        <v>419672.44939629169</v>
      </c>
      <c r="G25" s="22">
        <v>57078.572512845953</v>
      </c>
      <c r="H25" s="22">
        <v>0</v>
      </c>
      <c r="I25" s="22">
        <v>50574.869791611643</v>
      </c>
      <c r="J25" s="22">
        <v>7356.3742153522717</v>
      </c>
      <c r="K25" s="22">
        <v>2750.5412172187566</v>
      </c>
      <c r="L25" s="22">
        <v>3752.9554430603475</v>
      </c>
      <c r="M25" s="22">
        <v>167200.75801435721</v>
      </c>
      <c r="N25" s="22">
        <v>2826.8368652522031</v>
      </c>
      <c r="O25" s="23">
        <f t="shared" si="0"/>
        <v>12977606.767756226</v>
      </c>
    </row>
    <row r="26" spans="2:15" ht="13.5" thickBot="1" x14ac:dyDescent="0.25">
      <c r="B26" s="20" t="s">
        <v>46</v>
      </c>
      <c r="C26" s="21" t="s">
        <v>47</v>
      </c>
      <c r="D26" s="22">
        <v>41111097.077274911</v>
      </c>
      <c r="E26" s="22">
        <v>18346967.733348425</v>
      </c>
      <c r="F26" s="22">
        <v>2034250.0734147739</v>
      </c>
      <c r="G26" s="22">
        <v>276673.13041801349</v>
      </c>
      <c r="H26" s="22">
        <v>0</v>
      </c>
      <c r="I26" s="22">
        <v>245148.16908883728</v>
      </c>
      <c r="J26" s="22">
        <v>35658.05858634269</v>
      </c>
      <c r="K26" s="22">
        <v>13332.513680863651</v>
      </c>
      <c r="L26" s="22">
        <v>18191.448822886076</v>
      </c>
      <c r="M26" s="22">
        <v>810461.00299172383</v>
      </c>
      <c r="N26" s="22">
        <v>13702.336450589259</v>
      </c>
      <c r="O26" s="23">
        <f t="shared" si="0"/>
        <v>62905481.544077359</v>
      </c>
    </row>
    <row r="27" spans="2:15" ht="13.5" thickBot="1" x14ac:dyDescent="0.25">
      <c r="B27" s="20" t="s">
        <v>48</v>
      </c>
      <c r="C27" s="21" t="s">
        <v>49</v>
      </c>
      <c r="D27" s="22">
        <v>11234325.071722064</v>
      </c>
      <c r="E27" s="22">
        <v>5013629.2692312291</v>
      </c>
      <c r="F27" s="22">
        <v>555894.3503492343</v>
      </c>
      <c r="G27" s="22">
        <v>75605.763569979375</v>
      </c>
      <c r="H27" s="22">
        <v>0</v>
      </c>
      <c r="I27" s="22">
        <v>66991.017464329867</v>
      </c>
      <c r="J27" s="22">
        <v>9744.1870946061772</v>
      </c>
      <c r="K27" s="22">
        <v>3643.3421475584796</v>
      </c>
      <c r="L27" s="22">
        <v>4971.1310116038539</v>
      </c>
      <c r="M27" s="22">
        <v>221472.61962989351</v>
      </c>
      <c r="N27" s="22">
        <v>3744.4026764519963</v>
      </c>
      <c r="O27" s="23">
        <f t="shared" si="0"/>
        <v>17190021.154896952</v>
      </c>
    </row>
    <row r="28" spans="2:15" ht="13.5" thickBot="1" x14ac:dyDescent="0.25">
      <c r="B28" s="20" t="s">
        <v>50</v>
      </c>
      <c r="C28" s="21" t="s">
        <v>51</v>
      </c>
      <c r="D28" s="22">
        <v>21161988.11281234</v>
      </c>
      <c r="E28" s="22">
        <v>9444124.3528353684</v>
      </c>
      <c r="F28" s="22">
        <v>1047132.7435308765</v>
      </c>
      <c r="G28" s="22">
        <v>142417.83638211488</v>
      </c>
      <c r="H28" s="22">
        <v>0</v>
      </c>
      <c r="I28" s="22">
        <v>126190.32351251386</v>
      </c>
      <c r="J28" s="22">
        <v>18355.029799174823</v>
      </c>
      <c r="K28" s="22">
        <v>6862.9279218215052</v>
      </c>
      <c r="L28" s="22">
        <v>9364.0708011547704</v>
      </c>
      <c r="M28" s="22">
        <v>417185.80457658012</v>
      </c>
      <c r="N28" s="22">
        <v>7053.2946503490866</v>
      </c>
      <c r="O28" s="23">
        <f t="shared" si="0"/>
        <v>32380674.49682229</v>
      </c>
    </row>
    <row r="29" spans="2:15" ht="13.5" thickBot="1" x14ac:dyDescent="0.25">
      <c r="B29" s="20" t="s">
        <v>52</v>
      </c>
      <c r="C29" s="21" t="s">
        <v>53</v>
      </c>
      <c r="D29" s="22">
        <v>8728851.5728376005</v>
      </c>
      <c r="E29" s="22">
        <v>3895492.2038449934</v>
      </c>
      <c r="F29" s="22">
        <v>431919.07332210196</v>
      </c>
      <c r="G29" s="22">
        <v>58744.204395025663</v>
      </c>
      <c r="H29" s="22">
        <v>0</v>
      </c>
      <c r="I29" s="22">
        <v>52050.714611364929</v>
      </c>
      <c r="J29" s="22">
        <v>7571.0434141584938</v>
      </c>
      <c r="K29" s="22">
        <v>2830.8058234090722</v>
      </c>
      <c r="L29" s="22">
        <v>3862.4718861520937</v>
      </c>
      <c r="M29" s="22">
        <v>172079.90794773461</v>
      </c>
      <c r="N29" s="22">
        <v>2909.3278842317923</v>
      </c>
      <c r="O29" s="23">
        <f t="shared" si="0"/>
        <v>13356311.325966774</v>
      </c>
    </row>
    <row r="30" spans="2:15" ht="13.5" thickBot="1" x14ac:dyDescent="0.25">
      <c r="B30" s="20" t="s">
        <v>54</v>
      </c>
      <c r="C30" s="21" t="s">
        <v>55</v>
      </c>
      <c r="D30" s="22">
        <v>11963945.671571551</v>
      </c>
      <c r="E30" s="22">
        <v>5339242.705862781</v>
      </c>
      <c r="F30" s="22">
        <v>591997.27302285936</v>
      </c>
      <c r="G30" s="22">
        <v>80516.029404004323</v>
      </c>
      <c r="H30" s="22">
        <v>0</v>
      </c>
      <c r="I30" s="22">
        <v>71341.792970184048</v>
      </c>
      <c r="J30" s="22">
        <v>10377.029707546732</v>
      </c>
      <c r="K30" s="22">
        <v>3879.9613895857233</v>
      </c>
      <c r="L30" s="22">
        <v>5293.984371059013</v>
      </c>
      <c r="M30" s="22">
        <v>235856.30396811341</v>
      </c>
      <c r="N30" s="22">
        <v>3987.5853607191293</v>
      </c>
      <c r="O30" s="23">
        <f t="shared" si="0"/>
        <v>18306438.337628406</v>
      </c>
    </row>
    <row r="31" spans="2:15" ht="13.5" thickBot="1" x14ac:dyDescent="0.25">
      <c r="B31" s="20" t="s">
        <v>56</v>
      </c>
      <c r="C31" s="21" t="s">
        <v>57</v>
      </c>
      <c r="D31" s="22">
        <v>7697432.94646498</v>
      </c>
      <c r="E31" s="22">
        <v>3435193.0242326506</v>
      </c>
      <c r="F31" s="22">
        <v>380882.64847369585</v>
      </c>
      <c r="G31" s="22">
        <v>51802.871265589354</v>
      </c>
      <c r="H31" s="22">
        <v>0</v>
      </c>
      <c r="I31" s="22">
        <v>45900.297672986992</v>
      </c>
      <c r="J31" s="22">
        <v>6676.4337242952161</v>
      </c>
      <c r="K31" s="22">
        <v>2496.3121240324149</v>
      </c>
      <c r="L31" s="22">
        <v>3406.0744535717636</v>
      </c>
      <c r="M31" s="22">
        <v>151746.6005474712</v>
      </c>
      <c r="N31" s="22">
        <v>2565.5558605030819</v>
      </c>
      <c r="O31" s="23">
        <f t="shared" si="0"/>
        <v>11778102.764819777</v>
      </c>
    </row>
    <row r="32" spans="2:15" ht="13.5" thickBot="1" x14ac:dyDescent="0.25">
      <c r="B32" s="20" t="s">
        <v>58</v>
      </c>
      <c r="C32" s="21" t="s">
        <v>59</v>
      </c>
      <c r="D32" s="22">
        <v>8459273.7546681948</v>
      </c>
      <c r="E32" s="22">
        <v>3775185.6228193422</v>
      </c>
      <c r="F32" s="22">
        <v>418579.88426151022</v>
      </c>
      <c r="G32" s="22">
        <v>56929.975533558078</v>
      </c>
      <c r="H32" s="22">
        <v>0</v>
      </c>
      <c r="I32" s="22">
        <v>50443.20439515802</v>
      </c>
      <c r="J32" s="22">
        <v>7337.22280811155</v>
      </c>
      <c r="K32" s="22">
        <v>2743.3805245403701</v>
      </c>
      <c r="L32" s="22">
        <v>3743.1850893586102</v>
      </c>
      <c r="M32" s="22">
        <v>166765.47159281987</v>
      </c>
      <c r="N32" s="22">
        <v>2819.4775463235187</v>
      </c>
      <c r="O32" s="23">
        <f t="shared" si="0"/>
        <v>12943821.179238915</v>
      </c>
    </row>
    <row r="33" spans="2:15" ht="13.5" thickBot="1" x14ac:dyDescent="0.25">
      <c r="B33" s="20" t="s">
        <v>60</v>
      </c>
      <c r="C33" s="21" t="s">
        <v>61</v>
      </c>
      <c r="D33" s="22">
        <v>6509060.7306058947</v>
      </c>
      <c r="E33" s="22">
        <v>2904848.9505001465</v>
      </c>
      <c r="F33" s="22">
        <v>322079.88135679206</v>
      </c>
      <c r="G33" s="22">
        <v>43805.257860977232</v>
      </c>
      <c r="H33" s="22">
        <v>0</v>
      </c>
      <c r="I33" s="22">
        <v>38813.956183089438</v>
      </c>
      <c r="J33" s="22">
        <v>5645.6890079517325</v>
      </c>
      <c r="K33" s="22">
        <v>2110.917669680633</v>
      </c>
      <c r="L33" s="22">
        <v>2880.2258656173876</v>
      </c>
      <c r="M33" s="22">
        <v>128319.12216657821</v>
      </c>
      <c r="N33" s="22">
        <v>2169.4711756398669</v>
      </c>
      <c r="O33" s="23">
        <f t="shared" si="0"/>
        <v>9959734.2023923658</v>
      </c>
    </row>
    <row r="34" spans="2:15" ht="13.5" thickBot="1" x14ac:dyDescent="0.25">
      <c r="B34" s="20" t="s">
        <v>62</v>
      </c>
      <c r="C34" s="21" t="s">
        <v>63</v>
      </c>
      <c r="D34" s="22">
        <v>13051324.7288955</v>
      </c>
      <c r="E34" s="22">
        <v>5824515.780457261</v>
      </c>
      <c r="F34" s="22">
        <v>645802.71934877767</v>
      </c>
      <c r="G34" s="22">
        <v>87833.970036318584</v>
      </c>
      <c r="H34" s="22">
        <v>0</v>
      </c>
      <c r="I34" s="22">
        <v>77825.905629776971</v>
      </c>
      <c r="J34" s="22">
        <v>11320.177151623397</v>
      </c>
      <c r="K34" s="22">
        <v>4232.6033084040373</v>
      </c>
      <c r="L34" s="22">
        <v>5775.1440062593374</v>
      </c>
      <c r="M34" s="22">
        <v>257292.81099623916</v>
      </c>
      <c r="N34" s="22">
        <v>4350.0090066941102</v>
      </c>
      <c r="O34" s="23">
        <f t="shared" si="0"/>
        <v>19970273.848836858</v>
      </c>
    </row>
    <row r="35" spans="2:15" ht="13.5" thickBot="1" x14ac:dyDescent="0.25">
      <c r="B35" s="20" t="s">
        <v>64</v>
      </c>
      <c r="C35" s="21" t="s">
        <v>65</v>
      </c>
      <c r="D35" s="22">
        <v>16776696.534056759</v>
      </c>
      <c r="E35" s="22">
        <v>7487066.312143296</v>
      </c>
      <c r="F35" s="22">
        <v>830140.7304191686</v>
      </c>
      <c r="G35" s="22">
        <v>112905.30971298995</v>
      </c>
      <c r="H35" s="22">
        <v>0</v>
      </c>
      <c r="I35" s="22">
        <v>100040.54211816416</v>
      </c>
      <c r="J35" s="22">
        <v>14551.409970213865</v>
      </c>
      <c r="K35" s="22">
        <v>5440.7581398174661</v>
      </c>
      <c r="L35" s="22">
        <v>7423.6018523836901</v>
      </c>
      <c r="M35" s="22">
        <v>330734.50397886336</v>
      </c>
      <c r="N35" s="22">
        <v>5591.676135691152</v>
      </c>
      <c r="O35" s="23">
        <f t="shared" si="0"/>
        <v>25670591.378527354</v>
      </c>
    </row>
    <row r="36" spans="2:15" ht="13.5" thickBot="1" x14ac:dyDescent="0.25">
      <c r="B36" s="20" t="s">
        <v>66</v>
      </c>
      <c r="C36" s="21" t="s">
        <v>67</v>
      </c>
      <c r="D36" s="22">
        <v>16428401.563031049</v>
      </c>
      <c r="E36" s="22">
        <v>7331630.0175806647</v>
      </c>
      <c r="F36" s="22">
        <v>812906.47687815339</v>
      </c>
      <c r="G36" s="22">
        <v>110561.32313045232</v>
      </c>
      <c r="H36" s="22">
        <v>0</v>
      </c>
      <c r="I36" s="22">
        <v>97963.636354999791</v>
      </c>
      <c r="J36" s="22">
        <v>14249.313374279711</v>
      </c>
      <c r="K36" s="22">
        <v>5327.8045142441124</v>
      </c>
      <c r="L36" s="22">
        <v>7269.4831206754779</v>
      </c>
      <c r="M36" s="22">
        <v>323868.24373229581</v>
      </c>
      <c r="N36" s="22">
        <v>5475.5893558109674</v>
      </c>
      <c r="O36" s="23">
        <f t="shared" si="0"/>
        <v>25137653.45107263</v>
      </c>
    </row>
    <row r="37" spans="2:15" ht="13.5" thickBot="1" x14ac:dyDescent="0.25">
      <c r="B37" s="20" t="s">
        <v>68</v>
      </c>
      <c r="C37" s="21" t="s">
        <v>69</v>
      </c>
      <c r="D37" s="22">
        <v>17025713.257323552</v>
      </c>
      <c r="E37" s="22">
        <v>7598196.934083459</v>
      </c>
      <c r="F37" s="22">
        <v>842462.51999911619</v>
      </c>
      <c r="G37" s="22">
        <v>114581.16468283322</v>
      </c>
      <c r="H37" s="22">
        <v>0</v>
      </c>
      <c r="I37" s="22">
        <v>101525.44517649438</v>
      </c>
      <c r="J37" s="22">
        <v>14767.39673628182</v>
      </c>
      <c r="K37" s="22">
        <v>5521.5153831349535</v>
      </c>
      <c r="L37" s="22">
        <v>7533.7904705282226</v>
      </c>
      <c r="M37" s="22">
        <v>335643.60049168975</v>
      </c>
      <c r="N37" s="22">
        <v>5674.6734567699659</v>
      </c>
      <c r="O37" s="23">
        <f t="shared" si="0"/>
        <v>26051620.29780386</v>
      </c>
    </row>
    <row r="38" spans="2:15" ht="13.5" thickBot="1" x14ac:dyDescent="0.25">
      <c r="B38" s="20" t="s">
        <v>70</v>
      </c>
      <c r="C38" s="21" t="s">
        <v>71</v>
      </c>
      <c r="D38" s="22">
        <v>9125112.518350726</v>
      </c>
      <c r="E38" s="22">
        <v>4072334.6453796951</v>
      </c>
      <c r="F38" s="22">
        <v>451526.76844116673</v>
      </c>
      <c r="G38" s="22">
        <v>61410.996673797548</v>
      </c>
      <c r="H38" s="22">
        <v>0</v>
      </c>
      <c r="I38" s="22">
        <v>54413.64462734964</v>
      </c>
      <c r="J38" s="22">
        <v>7914.74370471574</v>
      </c>
      <c r="K38" s="22">
        <v>2959.3150302374661</v>
      </c>
      <c r="L38" s="22">
        <v>4037.81531464929</v>
      </c>
      <c r="M38" s="22">
        <v>179891.7657228593</v>
      </c>
      <c r="N38" s="22">
        <v>3041.4017325030622</v>
      </c>
      <c r="O38" s="23">
        <f t="shared" si="0"/>
        <v>13962643.614977699</v>
      </c>
    </row>
    <row r="39" spans="2:15" ht="13.5" thickBot="1" x14ac:dyDescent="0.25">
      <c r="B39" s="20" t="s">
        <v>72</v>
      </c>
      <c r="C39" s="21" t="s">
        <v>73</v>
      </c>
      <c r="D39" s="22">
        <v>7464610.6950425124</v>
      </c>
      <c r="E39" s="22">
        <v>3331289.6346825147</v>
      </c>
      <c r="F39" s="22">
        <v>369362.19011281809</v>
      </c>
      <c r="G39" s="22">
        <v>50236.003297776573</v>
      </c>
      <c r="H39" s="22">
        <v>0</v>
      </c>
      <c r="I39" s="22">
        <v>44511.963312751468</v>
      </c>
      <c r="J39" s="22">
        <v>6474.4933706767843</v>
      </c>
      <c r="K39" s="22">
        <v>2420.8068207692872</v>
      </c>
      <c r="L39" s="22">
        <v>3303.0518058516145</v>
      </c>
      <c r="M39" s="22">
        <v>147156.76060591079</v>
      </c>
      <c r="N39" s="22">
        <v>2487.9561599604808</v>
      </c>
      <c r="O39" s="23">
        <f t="shared" si="0"/>
        <v>11421853.55521154</v>
      </c>
    </row>
    <row r="40" spans="2:15" ht="13.5" thickBot="1" x14ac:dyDescent="0.25">
      <c r="B40" s="20" t="s">
        <v>74</v>
      </c>
      <c r="C40" s="21" t="s">
        <v>75</v>
      </c>
      <c r="D40" s="22">
        <v>9934647.7340334151</v>
      </c>
      <c r="E40" s="22">
        <v>4433612.1966263046</v>
      </c>
      <c r="F40" s="22">
        <v>491584.00818932854</v>
      </c>
      <c r="G40" s="22">
        <v>66859.079022112186</v>
      </c>
      <c r="H40" s="22">
        <v>0</v>
      </c>
      <c r="I40" s="22">
        <v>59240.956230455682</v>
      </c>
      <c r="J40" s="22">
        <v>8616.9009372085075</v>
      </c>
      <c r="K40" s="22">
        <v>3221.8509415984036</v>
      </c>
      <c r="L40" s="22">
        <v>4396.0304802220944</v>
      </c>
      <c r="M40" s="22">
        <v>195850.8806456762</v>
      </c>
      <c r="N40" s="22">
        <v>3311.2199733793482</v>
      </c>
      <c r="O40" s="23">
        <f t="shared" si="0"/>
        <v>15201340.8570797</v>
      </c>
    </row>
    <row r="41" spans="2:15" ht="13.5" thickBot="1" x14ac:dyDescent="0.25">
      <c r="B41" s="20" t="s">
        <v>76</v>
      </c>
      <c r="C41" s="21" t="s">
        <v>77</v>
      </c>
      <c r="D41" s="22">
        <v>7492700.0896666301</v>
      </c>
      <c r="E41" s="22">
        <v>3343825.3063978497</v>
      </c>
      <c r="F41" s="22">
        <v>370752.10322968004</v>
      </c>
      <c r="G41" s="22">
        <v>50425.041812793424</v>
      </c>
      <c r="H41" s="22">
        <v>0</v>
      </c>
      <c r="I41" s="22">
        <v>44679.462215784217</v>
      </c>
      <c r="J41" s="22">
        <v>6498.8569452435004</v>
      </c>
      <c r="K41" s="22">
        <v>2429.916337778996</v>
      </c>
      <c r="L41" s="22">
        <v>3315.4812183727645</v>
      </c>
      <c r="M41" s="22">
        <v>147710.51276916981</v>
      </c>
      <c r="N41" s="22">
        <v>2497.3183605144959</v>
      </c>
      <c r="O41" s="23">
        <f t="shared" si="0"/>
        <v>11464834.088953817</v>
      </c>
    </row>
    <row r="42" spans="2:15" ht="13.5" thickBot="1" x14ac:dyDescent="0.25">
      <c r="B42" s="20" t="s">
        <v>78</v>
      </c>
      <c r="C42" s="21" t="s">
        <v>79</v>
      </c>
      <c r="D42" s="22">
        <v>7030302.5872529177</v>
      </c>
      <c r="E42" s="22">
        <v>3137467.5913308202</v>
      </c>
      <c r="F42" s="22">
        <v>347871.8538540958</v>
      </c>
      <c r="G42" s="22">
        <v>47313.157830475895</v>
      </c>
      <c r="H42" s="22">
        <v>0</v>
      </c>
      <c r="I42" s="22">
        <v>41922.155571913776</v>
      </c>
      <c r="J42" s="22">
        <v>6097.7925513584514</v>
      </c>
      <c r="K42" s="22">
        <v>2279.9587480960927</v>
      </c>
      <c r="L42" s="22">
        <v>3110.8727039082078</v>
      </c>
      <c r="M42" s="22">
        <v>138594.84400259148</v>
      </c>
      <c r="N42" s="22">
        <v>2343.2011852886571</v>
      </c>
      <c r="O42" s="23">
        <f t="shared" si="0"/>
        <v>10757304.015031466</v>
      </c>
    </row>
    <row r="43" spans="2:15" ht="13.5" thickBot="1" x14ac:dyDescent="0.25">
      <c r="B43" s="20" t="s">
        <v>80</v>
      </c>
      <c r="C43" s="21" t="s">
        <v>81</v>
      </c>
      <c r="D43" s="22">
        <v>7645542.731654726</v>
      </c>
      <c r="E43" s="22">
        <v>3412035.5761351022</v>
      </c>
      <c r="F43" s="22">
        <v>378315.02851724334</v>
      </c>
      <c r="G43" s="22">
        <v>51453.655866578461</v>
      </c>
      <c r="H43" s="22">
        <v>0</v>
      </c>
      <c r="I43" s="22">
        <v>45590.872917659988</v>
      </c>
      <c r="J43" s="22">
        <v>6631.4263065587338</v>
      </c>
      <c r="K43" s="22">
        <v>2479.4838939912593</v>
      </c>
      <c r="L43" s="22">
        <v>3383.1133006413274</v>
      </c>
      <c r="M43" s="22">
        <v>150723.64084728307</v>
      </c>
      <c r="N43" s="22">
        <v>2548.2608420683514</v>
      </c>
      <c r="O43" s="23">
        <f t="shared" si="0"/>
        <v>11698703.790281851</v>
      </c>
    </row>
    <row r="44" spans="2:15" ht="13.5" thickBot="1" x14ac:dyDescent="0.25">
      <c r="B44" s="20" t="s">
        <v>82</v>
      </c>
      <c r="C44" s="21" t="s">
        <v>83</v>
      </c>
      <c r="D44" s="22">
        <v>7113955.8086955054</v>
      </c>
      <c r="E44" s="22">
        <v>3174800.1624298822</v>
      </c>
      <c r="F44" s="22">
        <v>352011.16377183166</v>
      </c>
      <c r="G44" s="22">
        <v>47876.134746479082</v>
      </c>
      <c r="H44" s="22">
        <v>0</v>
      </c>
      <c r="I44" s="22">
        <v>42420.985219696864</v>
      </c>
      <c r="J44" s="22">
        <v>6170.3498821815429</v>
      </c>
      <c r="K44" s="22">
        <v>2307.0878640434294</v>
      </c>
      <c r="L44" s="22">
        <v>3147.8888237622214</v>
      </c>
      <c r="M44" s="22">
        <v>140243.9771703688</v>
      </c>
      <c r="N44" s="22">
        <v>2371.082819856264</v>
      </c>
      <c r="O44" s="23">
        <f t="shared" si="0"/>
        <v>10885304.641423607</v>
      </c>
    </row>
    <row r="45" spans="2:15" ht="13.5" thickBot="1" x14ac:dyDescent="0.25">
      <c r="B45" s="20" t="s">
        <v>84</v>
      </c>
      <c r="C45" s="21" t="s">
        <v>85</v>
      </c>
      <c r="D45" s="22">
        <v>6730709.3709661327</v>
      </c>
      <c r="E45" s="22">
        <v>3003765.8060923493</v>
      </c>
      <c r="F45" s="22">
        <v>333047.44960430393</v>
      </c>
      <c r="G45" s="22">
        <v>45296.928663780054</v>
      </c>
      <c r="H45" s="22">
        <v>0</v>
      </c>
      <c r="I45" s="22">
        <v>40135.661567482552</v>
      </c>
      <c r="J45" s="22">
        <v>5837.9378352864187</v>
      </c>
      <c r="K45" s="22">
        <v>2182.7993206225442</v>
      </c>
      <c r="L45" s="22">
        <v>2978.3042479625865</v>
      </c>
      <c r="M45" s="22">
        <v>132688.68639981802</v>
      </c>
      <c r="N45" s="22">
        <v>2243.3467094968914</v>
      </c>
      <c r="O45" s="23">
        <f t="shared" si="0"/>
        <v>10298886.291407239</v>
      </c>
    </row>
    <row r="46" spans="2:15" ht="13.5" thickBot="1" x14ac:dyDescent="0.25">
      <c r="B46" s="20" t="s">
        <v>86</v>
      </c>
      <c r="C46" s="21" t="s">
        <v>87</v>
      </c>
      <c r="D46" s="22">
        <v>32537437.294726737</v>
      </c>
      <c r="E46" s="22">
        <v>14520734.171849286</v>
      </c>
      <c r="F46" s="22">
        <v>1610010.1654089424</v>
      </c>
      <c r="G46" s="22">
        <v>218973.34958468075</v>
      </c>
      <c r="H46" s="22">
        <v>0</v>
      </c>
      <c r="I46" s="22">
        <v>194022.87330479186</v>
      </c>
      <c r="J46" s="22">
        <v>28221.622087194468</v>
      </c>
      <c r="K46" s="22">
        <v>10552.037253026345</v>
      </c>
      <c r="L46" s="22">
        <v>14397.648505032819</v>
      </c>
      <c r="M46" s="22">
        <v>641440.53405087418</v>
      </c>
      <c r="N46" s="22">
        <v>10844.734019485557</v>
      </c>
      <c r="O46" s="23">
        <f t="shared" si="0"/>
        <v>49786634.430790059</v>
      </c>
    </row>
    <row r="47" spans="2:15" ht="13.5" thickBot="1" x14ac:dyDescent="0.25">
      <c r="B47" s="20" t="s">
        <v>88</v>
      </c>
      <c r="C47" s="21" t="s">
        <v>89</v>
      </c>
      <c r="D47" s="22">
        <v>7941803.0751703819</v>
      </c>
      <c r="E47" s="22">
        <v>3544249.974426046</v>
      </c>
      <c r="F47" s="22">
        <v>392974.51630502479</v>
      </c>
      <c r="G47" s="22">
        <v>53447.45516862876</v>
      </c>
      <c r="H47" s="22">
        <v>0</v>
      </c>
      <c r="I47" s="22">
        <v>47357.492783093832</v>
      </c>
      <c r="J47" s="22">
        <v>6888.3902271769175</v>
      </c>
      <c r="K47" s="22">
        <v>2575.5624558354102</v>
      </c>
      <c r="L47" s="22">
        <v>3514.2069775428572</v>
      </c>
      <c r="M47" s="22">
        <v>156564.09445281568</v>
      </c>
      <c r="N47" s="22">
        <v>2647.0044707335819</v>
      </c>
      <c r="O47" s="23">
        <f t="shared" si="0"/>
        <v>12152021.77243728</v>
      </c>
    </row>
    <row r="48" spans="2:15" ht="13.5" thickBot="1" x14ac:dyDescent="0.25">
      <c r="B48" s="20" t="s">
        <v>90</v>
      </c>
      <c r="C48" s="21" t="s">
        <v>91</v>
      </c>
      <c r="D48" s="22">
        <v>6953686.5311087649</v>
      </c>
      <c r="E48" s="22">
        <v>3103275.5504983654</v>
      </c>
      <c r="F48" s="22">
        <v>344080.75536934758</v>
      </c>
      <c r="G48" s="22">
        <v>46797.540257589411</v>
      </c>
      <c r="H48" s="22">
        <v>0</v>
      </c>
      <c r="I48" s="22">
        <v>41465.289002499623</v>
      </c>
      <c r="J48" s="22">
        <v>6031.3389655174424</v>
      </c>
      <c r="K48" s="22">
        <v>2255.1118165049534</v>
      </c>
      <c r="L48" s="22">
        <v>3076.9704934724723</v>
      </c>
      <c r="M48" s="22">
        <v>137084.44096977665</v>
      </c>
      <c r="N48" s="22">
        <v>2317.6650392492775</v>
      </c>
      <c r="O48" s="23">
        <f t="shared" si="0"/>
        <v>10640071.193521088</v>
      </c>
    </row>
    <row r="49" spans="2:15" ht="13.5" thickBot="1" x14ac:dyDescent="0.25">
      <c r="B49" s="20" t="s">
        <v>92</v>
      </c>
      <c r="C49" s="21" t="s">
        <v>93</v>
      </c>
      <c r="D49" s="22">
        <v>8854332.341611078</v>
      </c>
      <c r="E49" s="22">
        <v>3951491.4784816056</v>
      </c>
      <c r="F49" s="22">
        <v>438128.08454381145</v>
      </c>
      <c r="G49" s="22">
        <v>59588.676072309303</v>
      </c>
      <c r="H49" s="22">
        <v>0</v>
      </c>
      <c r="I49" s="22">
        <v>52798.964668104032</v>
      </c>
      <c r="J49" s="22">
        <v>7679.880222769405</v>
      </c>
      <c r="K49" s="22">
        <v>2871.4998010767818</v>
      </c>
      <c r="L49" s="22">
        <v>3917.9964803780385</v>
      </c>
      <c r="M49" s="22">
        <v>174553.62616365007</v>
      </c>
      <c r="N49" s="22">
        <v>2951.1506482553582</v>
      </c>
      <c r="O49" s="23">
        <f t="shared" si="0"/>
        <v>13548313.698693037</v>
      </c>
    </row>
    <row r="50" spans="2:15" ht="13.5" thickBot="1" x14ac:dyDescent="0.25">
      <c r="B50" s="20" t="s">
        <v>94</v>
      </c>
      <c r="C50" s="21" t="s">
        <v>95</v>
      </c>
      <c r="D50" s="22">
        <v>7477439.9950378574</v>
      </c>
      <c r="E50" s="22">
        <v>3337015.0657653585</v>
      </c>
      <c r="F50" s="22">
        <v>369997.00665416056</v>
      </c>
      <c r="G50" s="22">
        <v>50322.343065944566</v>
      </c>
      <c r="H50" s="22">
        <v>0</v>
      </c>
      <c r="I50" s="22">
        <v>44588.465270328481</v>
      </c>
      <c r="J50" s="22">
        <v>6485.6209727934556</v>
      </c>
      <c r="K50" s="22">
        <v>2424.967420458036</v>
      </c>
      <c r="L50" s="22">
        <v>3308.7287050562277</v>
      </c>
      <c r="M50" s="22">
        <v>147409.67643840157</v>
      </c>
      <c r="N50" s="22">
        <v>2492.2321680813861</v>
      </c>
      <c r="O50" s="23">
        <f t="shared" si="0"/>
        <v>11441484.101498444</v>
      </c>
    </row>
    <row r="51" spans="2:15" ht="13.5" thickBot="1" x14ac:dyDescent="0.25">
      <c r="B51" s="20" t="s">
        <v>96</v>
      </c>
      <c r="C51" s="21" t="s">
        <v>97</v>
      </c>
      <c r="D51" s="22">
        <v>11656499.853611307</v>
      </c>
      <c r="E51" s="22">
        <v>5202036.4792503687</v>
      </c>
      <c r="F51" s="22">
        <v>576784.30810049037</v>
      </c>
      <c r="G51" s="22">
        <v>78446.953097694641</v>
      </c>
      <c r="H51" s="22">
        <v>0</v>
      </c>
      <c r="I51" s="22">
        <v>69508.473386780475</v>
      </c>
      <c r="J51" s="22">
        <v>10110.36397083954</v>
      </c>
      <c r="K51" s="22">
        <v>3780.2553280721017</v>
      </c>
      <c r="L51" s="22">
        <v>5157.9411792969113</v>
      </c>
      <c r="M51" s="22">
        <v>229795.3407804537</v>
      </c>
      <c r="N51" s="22">
        <v>3885.1136113007337</v>
      </c>
      <c r="O51" s="23">
        <f t="shared" si="0"/>
        <v>17836005.0823166</v>
      </c>
    </row>
    <row r="52" spans="2:15" ht="13.5" thickBot="1" x14ac:dyDescent="0.25">
      <c r="B52" s="20" t="s">
        <v>98</v>
      </c>
      <c r="C52" s="21" t="s">
        <v>99</v>
      </c>
      <c r="D52" s="22">
        <v>6699242.3615907123</v>
      </c>
      <c r="E52" s="22">
        <v>2989722.7800794304</v>
      </c>
      <c r="F52" s="22">
        <v>331490.40611281613</v>
      </c>
      <c r="G52" s="22">
        <v>45085.159175546105</v>
      </c>
      <c r="H52" s="22">
        <v>0</v>
      </c>
      <c r="I52" s="22">
        <v>39948.021726089224</v>
      </c>
      <c r="J52" s="22">
        <v>5810.6446579300309</v>
      </c>
      <c r="K52" s="22">
        <v>2172.5944279580385</v>
      </c>
      <c r="L52" s="22">
        <v>2964.3802583014431</v>
      </c>
      <c r="M52" s="22">
        <v>132068.34819936531</v>
      </c>
      <c r="N52" s="22">
        <v>2232.8587493058653</v>
      </c>
      <c r="O52" s="23">
        <f t="shared" si="0"/>
        <v>10250737.554977456</v>
      </c>
    </row>
    <row r="53" spans="2:15" ht="13.5" thickBot="1" x14ac:dyDescent="0.25">
      <c r="B53" s="20" t="s">
        <v>100</v>
      </c>
      <c r="C53" s="21" t="s">
        <v>101</v>
      </c>
      <c r="D53" s="22">
        <v>9889378.3996694423</v>
      </c>
      <c r="E53" s="22">
        <v>4413409.500129912</v>
      </c>
      <c r="F53" s="22">
        <v>489344.00115229294</v>
      </c>
      <c r="G53" s="22">
        <v>66554.421415265126</v>
      </c>
      <c r="H53" s="22">
        <v>0</v>
      </c>
      <c r="I53" s="22">
        <v>58971.012219612618</v>
      </c>
      <c r="J53" s="22">
        <v>8577.6361962583687</v>
      </c>
      <c r="K53" s="22">
        <v>3207.1698928636356</v>
      </c>
      <c r="L53" s="22">
        <v>4375.999032805832</v>
      </c>
      <c r="M53" s="22">
        <v>194958.44447292146</v>
      </c>
      <c r="N53" s="22">
        <v>3296.1316956526939</v>
      </c>
      <c r="O53" s="23">
        <f t="shared" si="0"/>
        <v>15132072.71587703</v>
      </c>
    </row>
    <row r="54" spans="2:15" ht="13.5" thickBot="1" x14ac:dyDescent="0.25">
      <c r="B54" s="20" t="s">
        <v>102</v>
      </c>
      <c r="C54" s="21" t="s">
        <v>103</v>
      </c>
      <c r="D54" s="22">
        <v>13619854.316069923</v>
      </c>
      <c r="E54" s="22">
        <v>6078237.8830743888</v>
      </c>
      <c r="F54" s="22">
        <v>673934.57270881219</v>
      </c>
      <c r="G54" s="22">
        <v>91660.111195313773</v>
      </c>
      <c r="H54" s="22">
        <v>0</v>
      </c>
      <c r="I54" s="22">
        <v>81216.084858189846</v>
      </c>
      <c r="J54" s="22">
        <v>11813.296109004395</v>
      </c>
      <c r="K54" s="22">
        <v>4416.9800105078766</v>
      </c>
      <c r="L54" s="22">
        <v>6026.7154218783344</v>
      </c>
      <c r="M54" s="22">
        <v>268500.75951159402</v>
      </c>
      <c r="N54" s="22">
        <v>4539.500025893517</v>
      </c>
      <c r="O54" s="23">
        <f t="shared" si="0"/>
        <v>20840200.218985509</v>
      </c>
    </row>
    <row r="55" spans="2:15" ht="13.5" thickBot="1" x14ac:dyDescent="0.25">
      <c r="B55" s="20" t="s">
        <v>104</v>
      </c>
      <c r="C55" s="21" t="s">
        <v>105</v>
      </c>
      <c r="D55" s="22">
        <v>12320930.614363814</v>
      </c>
      <c r="E55" s="22">
        <v>5498557.1414369494</v>
      </c>
      <c r="F55" s="22">
        <v>609661.52179535327</v>
      </c>
      <c r="G55" s="22">
        <v>82918.498534146507</v>
      </c>
      <c r="H55" s="22">
        <v>0</v>
      </c>
      <c r="I55" s="22">
        <v>73470.517605124085</v>
      </c>
      <c r="J55" s="22">
        <v>10686.663624165445</v>
      </c>
      <c r="K55" s="22">
        <v>3995.7332120864444</v>
      </c>
      <c r="L55" s="22">
        <v>5451.948370539244</v>
      </c>
      <c r="M55" s="22">
        <v>242893.87764912061</v>
      </c>
      <c r="N55" s="22">
        <v>4106.5685098367403</v>
      </c>
      <c r="O55" s="23">
        <f t="shared" si="0"/>
        <v>18852673.085101135</v>
      </c>
    </row>
    <row r="56" spans="2:15" ht="13.5" thickBot="1" x14ac:dyDescent="0.25">
      <c r="B56" s="20" t="s">
        <v>106</v>
      </c>
      <c r="C56" s="21" t="s">
        <v>107</v>
      </c>
      <c r="D56" s="22">
        <v>9318777.1026568972</v>
      </c>
      <c r="E56" s="22">
        <v>4158762.8395161573</v>
      </c>
      <c r="F56" s="22">
        <v>461109.63591128448</v>
      </c>
      <c r="G56" s="22">
        <v>62714.337878494087</v>
      </c>
      <c r="H56" s="22">
        <v>0</v>
      </c>
      <c r="I56" s="22">
        <v>55568.479249514283</v>
      </c>
      <c r="J56" s="22">
        <v>8082.7203237854965</v>
      </c>
      <c r="K56" s="22">
        <v>3022.1213259417</v>
      </c>
      <c r="L56" s="22">
        <v>4123.5108962483191</v>
      </c>
      <c r="M56" s="22">
        <v>183709.65442930095</v>
      </c>
      <c r="N56" s="22">
        <v>3105.950175171442</v>
      </c>
      <c r="O56" s="23">
        <f t="shared" si="0"/>
        <v>14258976.352362797</v>
      </c>
    </row>
    <row r="57" spans="2:15" ht="13.5" thickBot="1" x14ac:dyDescent="0.25">
      <c r="B57" s="20" t="s">
        <v>108</v>
      </c>
      <c r="C57" s="21" t="s">
        <v>109</v>
      </c>
      <c r="D57" s="22">
        <v>11630230.178020338</v>
      </c>
      <c r="E57" s="22">
        <v>5190312.9076432399</v>
      </c>
      <c r="F57" s="22">
        <v>575484.43791217927</v>
      </c>
      <c r="G57" s="22">
        <v>78270.161090243273</v>
      </c>
      <c r="H57" s="22">
        <v>0</v>
      </c>
      <c r="I57" s="22">
        <v>69351.82558773052</v>
      </c>
      <c r="J57" s="22">
        <v>10087.578745003648</v>
      </c>
      <c r="K57" s="22">
        <v>3771.7359541290971</v>
      </c>
      <c r="L57" s="22">
        <v>5146.3169830802863</v>
      </c>
      <c r="M57" s="22">
        <v>229277.46241812961</v>
      </c>
      <c r="N57" s="22">
        <v>3876.3579234454883</v>
      </c>
      <c r="O57" s="23">
        <f t="shared" si="0"/>
        <v>17795808.96227752</v>
      </c>
    </row>
    <row r="58" spans="2:15" ht="13.5" thickBot="1" x14ac:dyDescent="0.25">
      <c r="B58" s="20" t="s">
        <v>110</v>
      </c>
      <c r="C58" s="21" t="s">
        <v>111</v>
      </c>
      <c r="D58" s="22">
        <v>16808648.525955752</v>
      </c>
      <c r="E58" s="22">
        <v>7501325.7750636144</v>
      </c>
      <c r="F58" s="22">
        <v>831721.77170697704</v>
      </c>
      <c r="G58" s="22">
        <v>113120.3430798974</v>
      </c>
      <c r="H58" s="22">
        <v>0</v>
      </c>
      <c r="I58" s="22">
        <v>100231.07394216428</v>
      </c>
      <c r="J58" s="22">
        <v>14579.123801273714</v>
      </c>
      <c r="K58" s="22">
        <v>5451.1203144955925</v>
      </c>
      <c r="L58" s="22">
        <v>7437.7404443148962</v>
      </c>
      <c r="M58" s="22">
        <v>331364.40308745112</v>
      </c>
      <c r="N58" s="22">
        <v>5602.3257406492376</v>
      </c>
      <c r="O58" s="23">
        <f t="shared" si="0"/>
        <v>25719482.203136589</v>
      </c>
    </row>
    <row r="59" spans="2:15" ht="13.5" thickBot="1" x14ac:dyDescent="0.25">
      <c r="B59" s="20" t="s">
        <v>112</v>
      </c>
      <c r="C59" s="21" t="s">
        <v>113</v>
      </c>
      <c r="D59" s="22">
        <v>9635476.9653026704</v>
      </c>
      <c r="E59" s="22">
        <v>4300098.9403308872</v>
      </c>
      <c r="F59" s="22">
        <v>476780.50739463721</v>
      </c>
      <c r="G59" s="22">
        <v>64845.692880683899</v>
      </c>
      <c r="H59" s="22">
        <v>0</v>
      </c>
      <c r="I59" s="22">
        <v>57456.981308517075</v>
      </c>
      <c r="J59" s="22">
        <v>8357.4126346056819</v>
      </c>
      <c r="K59" s="22">
        <v>3124.8285157672531</v>
      </c>
      <c r="L59" s="22">
        <v>4263.6489551453242</v>
      </c>
      <c r="M59" s="22">
        <v>189953.05114150196</v>
      </c>
      <c r="N59" s="22">
        <v>3211.5062994381074</v>
      </c>
      <c r="O59" s="23">
        <f t="shared" si="0"/>
        <v>14743569.534763858</v>
      </c>
    </row>
    <row r="60" spans="2:15" ht="13.5" thickBot="1" x14ac:dyDescent="0.25">
      <c r="B60" s="20" t="s">
        <v>114</v>
      </c>
      <c r="C60" s="21" t="s">
        <v>115</v>
      </c>
      <c r="D60" s="22">
        <v>51521183.115155257</v>
      </c>
      <c r="E60" s="22">
        <v>22992757.464509543</v>
      </c>
      <c r="F60" s="22">
        <v>2549359.6129876818</v>
      </c>
      <c r="G60" s="22">
        <v>346731.85657186504</v>
      </c>
      <c r="H60" s="22">
        <v>0</v>
      </c>
      <c r="I60" s="22">
        <v>307224.1951176906</v>
      </c>
      <c r="J60" s="22">
        <v>44687.33496711815</v>
      </c>
      <c r="K60" s="22">
        <v>16708.551402701243</v>
      </c>
      <c r="L60" s="22">
        <v>22797.85830507482</v>
      </c>
      <c r="M60" s="22">
        <v>1015684.6377595337</v>
      </c>
      <c r="N60" s="22">
        <v>17172.020100784695</v>
      </c>
      <c r="O60" s="23">
        <f t="shared" si="0"/>
        <v>78834306.646877274</v>
      </c>
    </row>
    <row r="61" spans="2:15" ht="13.5" thickBot="1" x14ac:dyDescent="0.25">
      <c r="B61" s="20" t="s">
        <v>116</v>
      </c>
      <c r="C61" s="21" t="s">
        <v>117</v>
      </c>
      <c r="D61" s="22">
        <v>22090083.079715185</v>
      </c>
      <c r="E61" s="22">
        <v>9858312.4826058596</v>
      </c>
      <c r="F61" s="22">
        <v>1093056.5302644009</v>
      </c>
      <c r="G61" s="22">
        <v>148663.81272605809</v>
      </c>
      <c r="H61" s="22">
        <v>0</v>
      </c>
      <c r="I61" s="22">
        <v>131724.6146906144</v>
      </c>
      <c r="J61" s="22">
        <v>19160.020837027834</v>
      </c>
      <c r="K61" s="22">
        <v>7163.9132937300747</v>
      </c>
      <c r="L61" s="22">
        <v>9774.7480463145421</v>
      </c>
      <c r="M61" s="22">
        <v>435482.19730805594</v>
      </c>
      <c r="N61" s="22">
        <v>7362.6288787861804</v>
      </c>
      <c r="O61" s="23">
        <f t="shared" si="0"/>
        <v>33800784.028366029</v>
      </c>
    </row>
    <row r="62" spans="2:15" ht="13.5" thickBot="1" x14ac:dyDescent="0.25">
      <c r="B62" s="20" t="s">
        <v>118</v>
      </c>
      <c r="C62" s="21" t="s">
        <v>119</v>
      </c>
      <c r="D62" s="22">
        <v>7231492.6563034607</v>
      </c>
      <c r="E62" s="22">
        <v>3227254.2418354806</v>
      </c>
      <c r="F62" s="22">
        <v>357827.09567036497</v>
      </c>
      <c r="G62" s="22">
        <v>48667.144714080598</v>
      </c>
      <c r="H62" s="22">
        <v>0</v>
      </c>
      <c r="I62" s="22">
        <v>43121.865153341139</v>
      </c>
      <c r="J62" s="22">
        <v>6272.2964634216542</v>
      </c>
      <c r="K62" s="22">
        <v>2345.2055923490766</v>
      </c>
      <c r="L62" s="22">
        <v>3199.898273766546</v>
      </c>
      <c r="M62" s="22">
        <v>142561.08953596134</v>
      </c>
      <c r="N62" s="22">
        <v>2410.2578734491804</v>
      </c>
      <c r="O62" s="23">
        <f t="shared" si="0"/>
        <v>11065151.751415674</v>
      </c>
    </row>
    <row r="63" spans="2:15" ht="13.5" thickBot="1" x14ac:dyDescent="0.25">
      <c r="B63" s="20" t="s">
        <v>120</v>
      </c>
      <c r="C63" s="21" t="s">
        <v>121</v>
      </c>
      <c r="D63" s="22">
        <v>14674799.245258857</v>
      </c>
      <c r="E63" s="22">
        <v>6549036.3280759407</v>
      </c>
      <c r="F63" s="22">
        <v>726135.12078996259</v>
      </c>
      <c r="G63" s="22">
        <v>98759.773737247058</v>
      </c>
      <c r="H63" s="22">
        <v>0</v>
      </c>
      <c r="I63" s="22">
        <v>87506.790683775238</v>
      </c>
      <c r="J63" s="22">
        <v>12728.311537069385</v>
      </c>
      <c r="K63" s="22">
        <v>4759.1033956982947</v>
      </c>
      <c r="L63" s="22">
        <v>6493.5231223449782</v>
      </c>
      <c r="M63" s="22">
        <v>289297.86263449054</v>
      </c>
      <c r="N63" s="22">
        <v>4891.1133708115303</v>
      </c>
      <c r="O63" s="23">
        <f t="shared" si="0"/>
        <v>22454407.172606196</v>
      </c>
    </row>
    <row r="64" spans="2:15" ht="13.5" thickBot="1" x14ac:dyDescent="0.25">
      <c r="B64" s="20" t="s">
        <v>122</v>
      </c>
      <c r="C64" s="21" t="s">
        <v>123</v>
      </c>
      <c r="D64" s="22">
        <v>12226860.265765816</v>
      </c>
      <c r="E64" s="22">
        <v>5456575.6383126676</v>
      </c>
      <c r="F64" s="22">
        <v>605006.75393104809</v>
      </c>
      <c r="G64" s="22">
        <v>82285.415506048259</v>
      </c>
      <c r="H64" s="22">
        <v>0</v>
      </c>
      <c r="I64" s="22">
        <v>72909.569944666364</v>
      </c>
      <c r="J64" s="22">
        <v>10605.070909788594</v>
      </c>
      <c r="K64" s="22">
        <v>3965.2257749511873</v>
      </c>
      <c r="L64" s="22">
        <v>5410.3227255447819</v>
      </c>
      <c r="M64" s="22">
        <v>241039.3820385265</v>
      </c>
      <c r="N64" s="22">
        <v>4075.2148448131302</v>
      </c>
      <c r="O64" s="23">
        <f t="shared" si="0"/>
        <v>18708732.859753869</v>
      </c>
    </row>
    <row r="65" spans="2:15" ht="13.5" thickBot="1" x14ac:dyDescent="0.25">
      <c r="B65" s="20" t="s">
        <v>124</v>
      </c>
      <c r="C65" s="21" t="s">
        <v>125</v>
      </c>
      <c r="D65" s="22">
        <v>14200377.426668027</v>
      </c>
      <c r="E65" s="22">
        <v>6337312.4282899182</v>
      </c>
      <c r="F65" s="22">
        <v>702659.88690155721</v>
      </c>
      <c r="G65" s="22">
        <v>95566.967438709034</v>
      </c>
      <c r="H65" s="22">
        <v>0</v>
      </c>
      <c r="I65" s="22">
        <v>84677.78225364926</v>
      </c>
      <c r="J65" s="22">
        <v>12316.81775060699</v>
      </c>
      <c r="K65" s="22">
        <v>4605.2462661993386</v>
      </c>
      <c r="L65" s="22">
        <v>6283.5939098714371</v>
      </c>
      <c r="M65" s="22">
        <v>279945.1474244452</v>
      </c>
      <c r="N65" s="22">
        <v>4732.9884887240278</v>
      </c>
      <c r="O65" s="23">
        <f t="shared" si="0"/>
        <v>21728478.285391707</v>
      </c>
    </row>
    <row r="66" spans="2:15" ht="13.5" thickBot="1" x14ac:dyDescent="0.25">
      <c r="B66" s="20" t="s">
        <v>126</v>
      </c>
      <c r="C66" s="21" t="s">
        <v>127</v>
      </c>
      <c r="D66" s="22">
        <v>9119174.1468632594</v>
      </c>
      <c r="E66" s="22">
        <v>4069684.4823382078</v>
      </c>
      <c r="F66" s="22">
        <v>451232.92727678141</v>
      </c>
      <c r="G66" s="22">
        <v>61371.032091341032</v>
      </c>
      <c r="H66" s="22">
        <v>0</v>
      </c>
      <c r="I66" s="22">
        <v>54378.233728565167</v>
      </c>
      <c r="J66" s="22">
        <v>7909.5930078610791</v>
      </c>
      <c r="K66" s="22">
        <v>2957.3891896560317</v>
      </c>
      <c r="L66" s="22">
        <v>4035.1876158359382</v>
      </c>
      <c r="M66" s="22">
        <v>179774.69712449951</v>
      </c>
      <c r="N66" s="22">
        <v>3039.4224721603641</v>
      </c>
      <c r="O66" s="23">
        <f t="shared" si="0"/>
        <v>13953557.11170817</v>
      </c>
    </row>
    <row r="67" spans="2:15" ht="13.5" thickBot="1" x14ac:dyDescent="0.25">
      <c r="B67" s="20" t="s">
        <v>128</v>
      </c>
      <c r="C67" s="21" t="s">
        <v>129</v>
      </c>
      <c r="D67" s="22">
        <v>10031232.614868879</v>
      </c>
      <c r="E67" s="22">
        <v>4476715.8795294091</v>
      </c>
      <c r="F67" s="22">
        <v>496363.19957312912</v>
      </c>
      <c r="G67" s="22">
        <v>67509.084573692817</v>
      </c>
      <c r="H67" s="22">
        <v>0</v>
      </c>
      <c r="I67" s="22">
        <v>59816.898211618864</v>
      </c>
      <c r="J67" s="22">
        <v>8700.6746524395148</v>
      </c>
      <c r="K67" s="22">
        <v>3253.1738528474748</v>
      </c>
      <c r="L67" s="22">
        <v>4438.7687927871984</v>
      </c>
      <c r="M67" s="22">
        <v>197754.94755122755</v>
      </c>
      <c r="N67" s="22">
        <v>3343.4117324744652</v>
      </c>
      <c r="O67" s="23">
        <f t="shared" si="0"/>
        <v>15349128.653338507</v>
      </c>
    </row>
    <row r="68" spans="2:15" ht="13.5" thickBot="1" x14ac:dyDescent="0.25">
      <c r="B68" s="20" t="s">
        <v>130</v>
      </c>
      <c r="C68" s="21" t="s">
        <v>131</v>
      </c>
      <c r="D68" s="22">
        <v>17309192.76817755</v>
      </c>
      <c r="E68" s="22">
        <v>7724707.5311839841</v>
      </c>
      <c r="F68" s="22">
        <v>856489.58949527657</v>
      </c>
      <c r="G68" s="22">
        <v>116488.95039650363</v>
      </c>
      <c r="H68" s="22">
        <v>0</v>
      </c>
      <c r="I68" s="22">
        <v>103215.85209824183</v>
      </c>
      <c r="J68" s="22">
        <v>15013.275093336108</v>
      </c>
      <c r="K68" s="22">
        <v>5613.4490634646545</v>
      </c>
      <c r="L68" s="22">
        <v>7659.2286947707926</v>
      </c>
      <c r="M68" s="22">
        <v>341232.09374601679</v>
      </c>
      <c r="N68" s="22">
        <v>5769.1572314857985</v>
      </c>
      <c r="O68" s="23">
        <f t="shared" si="0"/>
        <v>26485381.895180631</v>
      </c>
    </row>
    <row r="69" spans="2:15" ht="13.5" thickBot="1" x14ac:dyDescent="0.25">
      <c r="B69" s="20" t="s">
        <v>132</v>
      </c>
      <c r="C69" s="21" t="s">
        <v>133</v>
      </c>
      <c r="D69" s="22">
        <v>21416060.215884637</v>
      </c>
      <c r="E69" s="22">
        <v>9557511.0782795828</v>
      </c>
      <c r="F69" s="22">
        <v>1059704.6822790925</v>
      </c>
      <c r="G69" s="22">
        <v>144127.71349818332</v>
      </c>
      <c r="H69" s="22">
        <v>0</v>
      </c>
      <c r="I69" s="22">
        <v>127705.37213229768</v>
      </c>
      <c r="J69" s="22">
        <v>18575.401391776162</v>
      </c>
      <c r="K69" s="22">
        <v>6945.3246475466785</v>
      </c>
      <c r="L69" s="22">
        <v>9476.4963988388954</v>
      </c>
      <c r="M69" s="22">
        <v>422194.56245772203</v>
      </c>
      <c r="N69" s="22">
        <v>7137.9769304755837</v>
      </c>
      <c r="O69" s="23">
        <f t="shared" si="0"/>
        <v>32769438.823900148</v>
      </c>
    </row>
    <row r="70" spans="2:15" ht="13.5" thickBot="1" x14ac:dyDescent="0.25">
      <c r="B70" s="20" t="s">
        <v>134</v>
      </c>
      <c r="C70" s="21" t="s">
        <v>135</v>
      </c>
      <c r="D70" s="22">
        <v>8823407.6241126433</v>
      </c>
      <c r="E70" s="22">
        <v>3937690.4652651437</v>
      </c>
      <c r="F70" s="22">
        <v>436597.87461720023</v>
      </c>
      <c r="G70" s="22">
        <v>59380.556148350515</v>
      </c>
      <c r="H70" s="22">
        <v>0</v>
      </c>
      <c r="I70" s="22">
        <v>52614.558548751855</v>
      </c>
      <c r="J70" s="22">
        <v>7653.0574068700244</v>
      </c>
      <c r="K70" s="22">
        <v>2861.4707761069608</v>
      </c>
      <c r="L70" s="22">
        <v>3904.3124520808228</v>
      </c>
      <c r="M70" s="22">
        <v>173943.97866351387</v>
      </c>
      <c r="N70" s="22">
        <v>2940.8434340497511</v>
      </c>
      <c r="O70" s="23">
        <f t="shared" si="0"/>
        <v>13500994.741424713</v>
      </c>
    </row>
    <row r="71" spans="2:15" ht="13.5" thickBot="1" x14ac:dyDescent="0.25">
      <c r="B71" s="4"/>
      <c r="C71" s="5" t="s">
        <v>136</v>
      </c>
      <c r="D71" s="6">
        <f t="shared" ref="D71:O71" si="1">SUM(D11:D70)</f>
        <v>828570269.73199999</v>
      </c>
      <c r="E71" s="6">
        <f t="shared" si="1"/>
        <v>369772472.25999999</v>
      </c>
      <c r="F71" s="6">
        <f t="shared" si="1"/>
        <v>40999128.018000014</v>
      </c>
      <c r="G71" s="6">
        <f t="shared" si="1"/>
        <v>5576186.1540000001</v>
      </c>
      <c r="H71" s="6">
        <f t="shared" si="1"/>
        <v>0</v>
      </c>
      <c r="I71" s="6">
        <f t="shared" si="1"/>
        <v>4940818.8792540003</v>
      </c>
      <c r="J71" s="6">
        <f t="shared" si="1"/>
        <v>718667.44800000032</v>
      </c>
      <c r="K71" s="6">
        <f t="shared" si="1"/>
        <v>268709.06500000012</v>
      </c>
      <c r="L71" s="6">
        <f t="shared" si="1"/>
        <v>366638.07900000009</v>
      </c>
      <c r="M71" s="6">
        <f t="shared" si="1"/>
        <v>16334370.513000008</v>
      </c>
      <c r="N71" s="6">
        <f t="shared" si="1"/>
        <v>276162.62799999997</v>
      </c>
      <c r="O71" s="7">
        <f t="shared" si="1"/>
        <v>1267823422.7762549</v>
      </c>
    </row>
    <row r="73" spans="2:15" x14ac:dyDescent="0.2">
      <c r="G73" s="8"/>
      <c r="J73" s="8"/>
    </row>
    <row r="74" spans="2:15" x14ac:dyDescent="0.2">
      <c r="D74" s="9" t="s">
        <v>15</v>
      </c>
      <c r="E74" s="9"/>
      <c r="F74" s="9"/>
      <c r="G74" s="9" t="s">
        <v>15</v>
      </c>
      <c r="H74" s="9" t="s">
        <v>15</v>
      </c>
      <c r="I74" s="9" t="s">
        <v>15</v>
      </c>
      <c r="J74" s="9" t="s">
        <v>15</v>
      </c>
      <c r="K74" s="9" t="s">
        <v>137</v>
      </c>
      <c r="L74" s="9"/>
      <c r="M74" s="9" t="s">
        <v>15</v>
      </c>
      <c r="N74" s="9" t="s">
        <v>15</v>
      </c>
      <c r="O74" s="9" t="s">
        <v>15</v>
      </c>
    </row>
    <row r="75" spans="2:15" x14ac:dyDescent="0.2">
      <c r="J75" s="8"/>
    </row>
  </sheetData>
  <mergeCells count="17">
    <mergeCell ref="B5:O5"/>
    <mergeCell ref="B6:O6"/>
    <mergeCell ref="B7:O7"/>
    <mergeCell ref="B9:B10"/>
    <mergeCell ref="C9:C10"/>
    <mergeCell ref="D9:D10"/>
    <mergeCell ref="E9:E10"/>
    <mergeCell ref="F9:F10"/>
    <mergeCell ref="G9:G10"/>
    <mergeCell ref="H9:H10"/>
    <mergeCell ref="O9:O10"/>
    <mergeCell ref="I9:I10"/>
    <mergeCell ref="J9:J10"/>
    <mergeCell ref="K9:K10"/>
    <mergeCell ref="L9:L10"/>
    <mergeCell ref="M9:M10"/>
    <mergeCell ref="N9:N10"/>
  </mergeCells>
  <printOptions horizontalCentered="1" verticalCentered="1"/>
  <pageMargins left="0" right="0" top="0" bottom="0" header="0" footer="0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PART MPIOS X FDO</vt:lpstr>
      <vt:lpstr>Hoja1</vt:lpstr>
      <vt:lpstr>'PART MPIOS X FDO'!Área_de_impresión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</dc:creator>
  <cp:lastModifiedBy>EGRH</cp:lastModifiedBy>
  <cp:lastPrinted>2014-09-26T17:01:29Z</cp:lastPrinted>
  <dcterms:created xsi:type="dcterms:W3CDTF">2014-09-26T14:38:10Z</dcterms:created>
  <dcterms:modified xsi:type="dcterms:W3CDTF">2014-09-26T18:01:42Z</dcterms:modified>
</cp:coreProperties>
</file>