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VHP" sheetId="1" r:id="rId1"/>
    <sheet name="Hoja1" sheetId="2" state="hidden" r:id="rId2"/>
  </sheets>
  <definedNames>
    <definedName name="_xlnm.Print_Area" localSheetId="0">'EVHP'!$A$1:$J$41</definedName>
  </definedNames>
  <calcPr fullCalcOnLoad="1"/>
</workbook>
</file>

<file path=xl/sharedStrings.xml><?xml version="1.0" encoding="utf-8"?>
<sst xmlns="http://schemas.openxmlformats.org/spreadsheetml/2006/main" count="79" uniqueCount="47">
  <si>
    <t>Estado de Variación en la Hacienda Púbica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</si>
  <si>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</si>
  <si>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</si>
  <si>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</si>
  <si>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</si>
  <si>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</si>
  <si>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</si>
  <si>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</si>
  <si>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</si>
  <si>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</si>
  <si>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</si>
  <si>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 Recibidas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</si>
  <si>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</si>
  <si>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</si>
  <si>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</si>
  <si>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</si>
  <si>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</si>
  <si>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</si>
  <si>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</si>
  <si>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Donaciones de Capital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</si>
  <si>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</si>
  <si>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</si>
  <si>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</si>
  <si>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</si>
  <si>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</si>
  <si>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</si>
  <si>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</si>
  <si>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</si>
  <si>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</si>
  <si>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Cuenta de la Hacienda Pública Estatal 2016</t>
  </si>
  <si>
    <t>Hacienda Pública/Patrimonio Neto Final del Ejercicio 2015</t>
  </si>
  <si>
    <t>Cambios en la Hacienda Pública/Patrimonio Neto del Ejercicio 2016</t>
  </si>
  <si>
    <t>Cuenta Pública 2016</t>
  </si>
  <si>
    <t>Estado de Variación en la Hacienda Pública</t>
  </si>
  <si>
    <t>Del 1 de enero al 30 de junio de 2016</t>
  </si>
  <si>
    <t>(pesos)</t>
  </si>
  <si>
    <t>Ente Público:</t>
  </si>
  <si>
    <t xml:space="preserve">                                                                                           Poder Ejecutivo</t>
  </si>
  <si>
    <t>Hacienda Pública/Patrimonio Contribuido</t>
  </si>
  <si>
    <t xml:space="preserve">Variaciones de la Hacienda Pública/Patrimonio Neto del Ejercicio </t>
  </si>
  <si>
    <t>Saldo Neto en la Hacienda Pública / Patrimonio 2016</t>
  </si>
  <si>
    <t>C.P. Jorge Valdés Aguilera</t>
  </si>
  <si>
    <t>C.P. Araceli Hernández Amador</t>
  </si>
  <si>
    <t>Secretario de Planeación y Finanzas.</t>
  </si>
  <si>
    <t>Directora de Coordinación Hacendaria y Contabilidad Gubernamental.</t>
  </si>
  <si>
    <t>PODER EJECUTIVO Y SECTOR PARAESTATAL</t>
  </si>
  <si>
    <t>Del 1o de enero al 31 de diciembre de 2016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</si>
</sst>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oberana Sans"/>
      <family val="3"/>
    </font>
    <font>
      <b/>
      <sz val="9"/>
      <name val="Soberana Sans"/>
      <family val="3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Soberana Sans"/>
      <family val="3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Soberana Sans"/>
      <family val="3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centerContinuous"/>
    </xf>
    <xf numFmtId="0" fontId="2" fillId="33" borderId="0" xfId="0" applyFont="1" applyFill="1" applyAlignment="1">
      <alignment wrapText="1"/>
    </xf>
    <xf numFmtId="43" fontId="2" fillId="33" borderId="0" xfId="48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6" fillId="0" borderId="0" xfId="0" applyFont="1" applyFill="1" applyAlignment="1">
      <alignment/>
    </xf>
    <xf numFmtId="0" fontId="52" fillId="34" borderId="11" xfId="53" applyFont="1" applyFill="1" applyBorder="1" applyAlignment="1">
      <alignment horizontal="center" vertical="center" wrapText="1"/>
      <protection/>
    </xf>
    <xf numFmtId="0" fontId="52" fillId="34" borderId="12" xfId="53" applyFont="1" applyFill="1" applyBorder="1" applyAlignment="1">
      <alignment horizontal="center" vertical="center" wrapText="1"/>
      <protection/>
    </xf>
    <xf numFmtId="0" fontId="52" fillId="34" borderId="12" xfId="0" applyFont="1" applyFill="1" applyBorder="1" applyAlignment="1">
      <alignment horizontal="center" vertical="center" wrapText="1"/>
    </xf>
    <xf numFmtId="0" fontId="3" fillId="34" borderId="13" xfId="53" applyFont="1" applyFill="1" applyBorder="1" applyAlignment="1">
      <alignment horizontal="center" vertical="center" wrapText="1"/>
      <protection/>
    </xf>
    <xf numFmtId="0" fontId="53" fillId="0" borderId="0" xfId="0" applyFont="1" applyBorder="1" applyAlignment="1">
      <alignment vertical="center" wrapText="1"/>
    </xf>
    <xf numFmtId="0" fontId="54" fillId="0" borderId="0" xfId="0" applyFont="1" applyAlignment="1">
      <alignment/>
    </xf>
    <xf numFmtId="0" fontId="55" fillId="33" borderId="14" xfId="0" applyFont="1" applyFill="1" applyBorder="1" applyAlignment="1">
      <alignment/>
    </xf>
    <xf numFmtId="0" fontId="55" fillId="33" borderId="15" xfId="0" applyFont="1" applyFill="1" applyBorder="1" applyAlignment="1">
      <alignment/>
    </xf>
    <xf numFmtId="0" fontId="56" fillId="33" borderId="15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vertical="top" wrapText="1"/>
    </xf>
    <xf numFmtId="0" fontId="3" fillId="33" borderId="15" xfId="0" applyFont="1" applyFill="1" applyBorder="1" applyAlignment="1">
      <alignment/>
    </xf>
    <xf numFmtId="165" fontId="2" fillId="33" borderId="15" xfId="48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3" fillId="33" borderId="16" xfId="0" applyFont="1" applyFill="1" applyBorder="1" applyAlignment="1">
      <alignment vertical="top" wrapText="1"/>
    </xf>
    <xf numFmtId="0" fontId="54" fillId="0" borderId="0" xfId="0" applyFont="1" applyFill="1" applyAlignment="1">
      <alignment/>
    </xf>
    <xf numFmtId="0" fontId="57" fillId="33" borderId="17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3" fontId="57" fillId="33" borderId="0" xfId="0" applyNumberFormat="1" applyFont="1" applyFill="1" applyBorder="1" applyAlignment="1">
      <alignment/>
    </xf>
    <xf numFmtId="0" fontId="3" fillId="33" borderId="18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57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/>
    </xf>
    <xf numFmtId="0" fontId="55" fillId="33" borderId="17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57" fillId="33" borderId="19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5" fillId="33" borderId="20" xfId="0" applyFont="1" applyFill="1" applyBorder="1" applyAlignment="1">
      <alignment/>
    </xf>
    <xf numFmtId="0" fontId="55" fillId="33" borderId="19" xfId="0" applyFont="1" applyFill="1" applyBorder="1" applyAlignment="1">
      <alignment/>
    </xf>
    <xf numFmtId="0" fontId="3" fillId="33" borderId="21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55" fillId="33" borderId="15" xfId="0" applyFont="1" applyFill="1" applyBorder="1" applyAlignment="1">
      <alignment/>
    </xf>
    <xf numFmtId="0" fontId="55" fillId="33" borderId="16" xfId="0" applyFont="1" applyFill="1" applyBorder="1" applyAlignment="1">
      <alignment/>
    </xf>
    <xf numFmtId="0" fontId="2" fillId="33" borderId="19" xfId="0" applyFont="1" applyFill="1" applyBorder="1" applyAlignment="1">
      <alignment vertical="top"/>
    </xf>
    <xf numFmtId="0" fontId="2" fillId="33" borderId="19" xfId="0" applyFont="1" applyFill="1" applyBorder="1" applyAlignment="1">
      <alignment/>
    </xf>
    <xf numFmtId="43" fontId="2" fillId="33" borderId="19" xfId="48" applyFont="1" applyFill="1" applyBorder="1" applyAlignment="1">
      <alignment/>
    </xf>
    <xf numFmtId="0" fontId="2" fillId="33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/>
    </xf>
    <xf numFmtId="43" fontId="2" fillId="33" borderId="21" xfId="48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43" fontId="2" fillId="33" borderId="0" xfId="48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55" fillId="33" borderId="0" xfId="0" applyFont="1" applyFill="1" applyAlignment="1">
      <alignment/>
    </xf>
    <xf numFmtId="0" fontId="3" fillId="33" borderId="0" xfId="0" applyFont="1" applyFill="1" applyBorder="1" applyAlignment="1">
      <alignment horizontal="right" vertical="top"/>
    </xf>
    <xf numFmtId="0" fontId="2" fillId="33" borderId="0" xfId="0" applyFont="1" applyFill="1" applyBorder="1" applyAlignment="1">
      <alignment horizontal="right"/>
    </xf>
    <xf numFmtId="43" fontId="2" fillId="33" borderId="0" xfId="48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43" fontId="2" fillId="0" borderId="0" xfId="48" applyNumberFormat="1" applyFont="1" applyFill="1" applyAlignment="1">
      <alignment horizontal="center"/>
    </xf>
    <xf numFmtId="0" fontId="58" fillId="33" borderId="0" xfId="0" applyFont="1" applyFill="1" applyAlignment="1" applyProtection="1">
      <alignment/>
      <protection locked="0"/>
    </xf>
    <xf numFmtId="0" fontId="58" fillId="33" borderId="0" xfId="0" applyFont="1" applyFill="1" applyAlignment="1" applyProtection="1">
      <alignment vertical="top"/>
      <protection locked="0"/>
    </xf>
    <xf numFmtId="0" fontId="58" fillId="33" borderId="0" xfId="0" applyFont="1" applyFill="1" applyAlignment="1">
      <alignment/>
    </xf>
    <xf numFmtId="0" fontId="58" fillId="33" borderId="0" xfId="0" applyFont="1" applyFill="1" applyBorder="1" applyAlignment="1">
      <alignment/>
    </xf>
    <xf numFmtId="0" fontId="58" fillId="33" borderId="0" xfId="0" applyFont="1" applyFill="1" applyBorder="1" applyAlignment="1">
      <alignment vertical="top"/>
    </xf>
    <xf numFmtId="0" fontId="9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9" fillId="33" borderId="0" xfId="15" applyNumberFormat="1" applyFont="1" applyFill="1" applyBorder="1" applyAlignment="1">
      <alignment horizontal="centerContinuous" vertical="center"/>
      <protection/>
    </xf>
    <xf numFmtId="0" fontId="9" fillId="33" borderId="0" xfId="0" applyFont="1" applyFill="1" applyBorder="1" applyAlignment="1">
      <alignment horizontal="right"/>
    </xf>
    <xf numFmtId="166" fontId="59" fillId="34" borderId="11" xfId="48" applyNumberFormat="1" applyFont="1" applyFill="1" applyBorder="1" applyAlignment="1">
      <alignment horizontal="center" vertical="center" wrapText="1"/>
    </xf>
    <xf numFmtId="166" fontId="59" fillId="34" borderId="12" xfId="48" applyNumberFormat="1" applyFont="1" applyFill="1" applyBorder="1" applyAlignment="1">
      <alignment horizontal="center" vertical="center" wrapText="1"/>
    </xf>
    <xf numFmtId="166" fontId="59" fillId="34" borderId="13" xfId="48" applyNumberFormat="1" applyFont="1" applyFill="1" applyBorder="1" applyAlignment="1">
      <alignment horizontal="center" vertical="center" wrapText="1"/>
    </xf>
    <xf numFmtId="0" fontId="9" fillId="33" borderId="17" xfId="15" applyNumberFormat="1" applyFont="1" applyFill="1" applyBorder="1" applyAlignment="1">
      <alignment horizontal="centerContinuous" vertical="center"/>
      <protection/>
    </xf>
    <xf numFmtId="0" fontId="9" fillId="33" borderId="18" xfId="15" applyNumberFormat="1" applyFont="1" applyFill="1" applyBorder="1" applyAlignment="1">
      <alignment horizontal="centerContinuous" vertical="center"/>
      <protection/>
    </xf>
    <xf numFmtId="0" fontId="58" fillId="33" borderId="17" xfId="0" applyFont="1" applyFill="1" applyBorder="1" applyAlignment="1">
      <alignment vertical="top"/>
    </xf>
    <xf numFmtId="0" fontId="60" fillId="33" borderId="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 wrapText="1"/>
    </xf>
    <xf numFmtId="0" fontId="9" fillId="33" borderId="0" xfId="0" applyFont="1" applyFill="1" applyBorder="1" applyAlignment="1">
      <alignment vertical="top"/>
    </xf>
    <xf numFmtId="165" fontId="10" fillId="33" borderId="0" xfId="48" applyNumberFormat="1" applyFont="1" applyFill="1" applyBorder="1" applyAlignment="1">
      <alignment vertical="top"/>
    </xf>
    <xf numFmtId="0" fontId="10" fillId="33" borderId="0" xfId="0" applyFont="1" applyFill="1" applyBorder="1" applyAlignment="1">
      <alignment vertical="top"/>
    </xf>
    <xf numFmtId="0" fontId="9" fillId="33" borderId="18" xfId="0" applyFont="1" applyFill="1" applyBorder="1" applyAlignment="1">
      <alignment vertical="top" wrapText="1"/>
    </xf>
    <xf numFmtId="0" fontId="53" fillId="33" borderId="17" xfId="0" applyFont="1" applyFill="1" applyBorder="1" applyAlignment="1">
      <alignment vertical="top"/>
    </xf>
    <xf numFmtId="3" fontId="53" fillId="33" borderId="0" xfId="0" applyNumberFormat="1" applyFont="1" applyFill="1" applyBorder="1" applyAlignment="1" applyProtection="1">
      <alignment horizontal="right" vertical="top"/>
      <protection locked="0"/>
    </xf>
    <xf numFmtId="3" fontId="53" fillId="33" borderId="0" xfId="0" applyNumberFormat="1" applyFont="1" applyFill="1" applyBorder="1" applyAlignment="1" applyProtection="1">
      <alignment horizontal="right" vertical="top"/>
      <protection/>
    </xf>
    <xf numFmtId="0" fontId="53" fillId="33" borderId="0" xfId="0" applyFont="1" applyFill="1" applyBorder="1" applyAlignment="1">
      <alignment horizontal="left" vertical="top" wrapText="1"/>
    </xf>
    <xf numFmtId="3" fontId="58" fillId="33" borderId="0" xfId="0" applyNumberFormat="1" applyFont="1" applyFill="1" applyBorder="1" applyAlignment="1">
      <alignment horizontal="right" vertical="top"/>
    </xf>
    <xf numFmtId="3" fontId="53" fillId="33" borderId="0" xfId="0" applyNumberFormat="1" applyFont="1" applyFill="1" applyBorder="1" applyAlignment="1">
      <alignment horizontal="right" vertical="top"/>
    </xf>
    <xf numFmtId="3" fontId="58" fillId="33" borderId="0" xfId="0" applyNumberFormat="1" applyFont="1" applyFill="1" applyBorder="1" applyAlignment="1" applyProtection="1">
      <alignment horizontal="right" vertical="top"/>
      <protection locked="0"/>
    </xf>
    <xf numFmtId="3" fontId="53" fillId="33" borderId="10" xfId="0" applyNumberFormat="1" applyFont="1" applyFill="1" applyBorder="1" applyAlignment="1">
      <alignment horizontal="right" vertical="top"/>
    </xf>
    <xf numFmtId="0" fontId="53" fillId="33" borderId="20" xfId="0" applyFont="1" applyFill="1" applyBorder="1" applyAlignment="1">
      <alignment vertical="top"/>
    </xf>
    <xf numFmtId="3" fontId="53" fillId="33" borderId="19" xfId="0" applyNumberFormat="1" applyFont="1" applyFill="1" applyBorder="1" applyAlignment="1">
      <alignment horizontal="right" vertical="top"/>
    </xf>
    <xf numFmtId="0" fontId="9" fillId="33" borderId="21" xfId="0" applyFont="1" applyFill="1" applyBorder="1" applyAlignment="1">
      <alignment vertical="top" wrapText="1"/>
    </xf>
    <xf numFmtId="0" fontId="58" fillId="33" borderId="12" xfId="0" applyFont="1" applyFill="1" applyBorder="1" applyAlignment="1">
      <alignment vertical="top"/>
    </xf>
    <xf numFmtId="0" fontId="9" fillId="33" borderId="12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8" applyNumberFormat="1" applyFont="1" applyFill="1" applyAlignment="1">
      <alignment horizontal="center"/>
    </xf>
    <xf numFmtId="0" fontId="10" fillId="33" borderId="0" xfId="0" applyFont="1" applyFill="1" applyBorder="1" applyAlignment="1">
      <alignment/>
    </xf>
    <xf numFmtId="43" fontId="10" fillId="33" borderId="0" xfId="48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right" vertical="top"/>
    </xf>
    <xf numFmtId="43" fontId="6" fillId="33" borderId="0" xfId="48" applyFont="1" applyFill="1" applyBorder="1" applyAlignment="1">
      <alignment/>
    </xf>
    <xf numFmtId="0" fontId="10" fillId="33" borderId="0" xfId="0" applyFont="1" applyFill="1" applyBorder="1" applyAlignment="1">
      <alignment horizontal="right"/>
    </xf>
    <xf numFmtId="43" fontId="6" fillId="33" borderId="0" xfId="48" applyFont="1" applyFill="1" applyBorder="1" applyAlignment="1">
      <alignment vertical="top"/>
    </xf>
    <xf numFmtId="0" fontId="54" fillId="33" borderId="0" xfId="0" applyFont="1" applyFill="1" applyAlignment="1">
      <alignment/>
    </xf>
    <xf numFmtId="0" fontId="6" fillId="33" borderId="0" xfId="0" applyFont="1" applyFill="1" applyBorder="1" applyAlignment="1" applyProtection="1">
      <alignment vertical="top" wrapText="1"/>
      <protection locked="0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0" fontId="57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Border="1" applyAlignment="1">
      <alignment horizontal="left" vertical="top"/>
    </xf>
    <xf numFmtId="0" fontId="2" fillId="33" borderId="19" xfId="0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55" fillId="33" borderId="15" xfId="0" applyFont="1" applyFill="1" applyBorder="1" applyAlignment="1" applyProtection="1">
      <alignment horizontal="center"/>
      <protection locked="0"/>
    </xf>
    <xf numFmtId="0" fontId="58" fillId="33" borderId="0" xfId="0" applyFont="1" applyFill="1" applyAlignment="1" applyProtection="1">
      <alignment horizontal="right"/>
      <protection locked="0"/>
    </xf>
    <xf numFmtId="0" fontId="58" fillId="33" borderId="0" xfId="0" applyFont="1" applyFill="1" applyAlignment="1" applyProtection="1">
      <alignment horizontal="left"/>
      <protection locked="0"/>
    </xf>
    <xf numFmtId="0" fontId="9" fillId="33" borderId="0" xfId="0" applyFont="1" applyFill="1" applyBorder="1" applyAlignment="1">
      <alignment horizontal="center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9" fillId="33" borderId="19" xfId="0" applyNumberFormat="1" applyFont="1" applyFill="1" applyBorder="1" applyAlignment="1" applyProtection="1">
      <alignment horizontal="left"/>
      <protection locked="0"/>
    </xf>
    <xf numFmtId="0" fontId="59" fillId="34" borderId="12" xfId="53" applyFont="1" applyFill="1" applyBorder="1" applyAlignment="1">
      <alignment horizontal="center" vertical="center"/>
      <protection/>
    </xf>
    <xf numFmtId="0" fontId="9" fillId="33" borderId="0" xfId="0" applyFont="1" applyFill="1" applyBorder="1" applyAlignment="1">
      <alignment horizontal="left" vertical="top" wrapText="1"/>
    </xf>
    <xf numFmtId="0" fontId="53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9" fillId="33" borderId="19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0" fontId="10" fillId="33" borderId="19" xfId="0" applyFont="1" applyFill="1" applyBorder="1" applyAlignment="1" applyProtection="1">
      <alignment horizontal="center"/>
      <protection locked="0"/>
    </xf>
    <xf numFmtId="0" fontId="10" fillId="33" borderId="19" xfId="0" applyFont="1" applyFill="1" applyBorder="1" applyAlignment="1" applyProtection="1">
      <alignment horizontal="center" vertical="center"/>
      <protection locked="0"/>
    </xf>
    <xf numFmtId="0" fontId="54" fillId="33" borderId="15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M69"/>
  <sheetViews>
    <sheetView tabSelected="1" zoomScalePageLayoutView="0" workbookViewId="0" topLeftCell="A1">
      <selection activeCell="B7" sqref="B7:I7"/>
    </sheetView>
  </sheetViews>
  <sheetFormatPr defaultColWidth="11.421875" defaultRowHeight="15"/>
  <cols>
    <col min="1" max="2" width="1.7109375" style="59" customWidth="1"/>
    <col min="3" max="4" width="34.7109375" style="60" customWidth="1"/>
    <col min="5" max="9" width="21.00390625" style="61" customWidth="1"/>
    <col min="10" max="10" width="1.7109375" style="59" customWidth="1"/>
    <col min="11" max="11" width="11.421875" style="42" customWidth="1"/>
  </cols>
  <sheetData>
    <row r="1" spans="1:10" s="5" customFormat="1" ht="4.5" customHeight="1">
      <c r="A1" s="1"/>
      <c r="B1" s="1"/>
      <c r="C1" s="2"/>
      <c r="D1" s="3"/>
      <c r="E1" s="4"/>
      <c r="F1" s="4"/>
      <c r="G1" s="4"/>
      <c r="H1" s="4"/>
      <c r="I1" s="2"/>
      <c r="J1" s="1"/>
    </row>
    <row r="2" spans="1:10" s="5" customFormat="1" ht="15" customHeight="1">
      <c r="A2" s="2"/>
      <c r="B2" s="107" t="s">
        <v>29</v>
      </c>
      <c r="C2" s="107"/>
      <c r="D2" s="107"/>
      <c r="E2" s="107"/>
      <c r="F2" s="107"/>
      <c r="G2" s="107"/>
      <c r="H2" s="107"/>
      <c r="I2" s="107"/>
      <c r="J2" s="2"/>
    </row>
    <row r="3" spans="1:10" s="5" customFormat="1" ht="15" customHeight="1">
      <c r="A3" s="2"/>
      <c r="B3" s="107" t="s">
        <v>0</v>
      </c>
      <c r="C3" s="107"/>
      <c r="D3" s="107"/>
      <c r="E3" s="107"/>
      <c r="F3" s="107"/>
      <c r="G3" s="107"/>
      <c r="H3" s="107"/>
      <c r="I3" s="107"/>
      <c r="J3" s="2"/>
    </row>
    <row r="4" spans="1:10" s="5" customFormat="1" ht="15" customHeight="1">
      <c r="A4" s="6"/>
      <c r="B4" s="107" t="s">
        <v>46</v>
      </c>
      <c r="C4" s="107"/>
      <c r="D4" s="107"/>
      <c r="E4" s="107"/>
      <c r="F4" s="107"/>
      <c r="G4" s="107"/>
      <c r="H4" s="107"/>
      <c r="I4" s="107"/>
      <c r="J4" s="2"/>
    </row>
    <row r="5" spans="1:10" s="5" customFormat="1" ht="15" customHeight="1">
      <c r="A5" s="6"/>
      <c r="B5" s="107" t="s">
        <v>1</v>
      </c>
      <c r="C5" s="107"/>
      <c r="D5" s="107"/>
      <c r="E5" s="107"/>
      <c r="F5" s="107"/>
      <c r="G5" s="107"/>
      <c r="H5" s="107"/>
      <c r="I5" s="107"/>
      <c r="J5" s="2"/>
    </row>
    <row r="6" spans="1:10" s="5" customFormat="1" ht="4.5" customHeight="1">
      <c r="A6" s="6"/>
      <c r="B6" s="107"/>
      <c r="C6" s="107"/>
      <c r="D6" s="107"/>
      <c r="E6" s="107"/>
      <c r="F6" s="107"/>
      <c r="G6" s="107"/>
      <c r="H6" s="107"/>
      <c r="I6" s="107"/>
      <c r="J6" s="2"/>
    </row>
    <row r="7" spans="1:10" s="5" customFormat="1" ht="15" customHeight="1">
      <c r="A7" s="6"/>
      <c r="B7" s="107" t="s">
        <v>45</v>
      </c>
      <c r="C7" s="107"/>
      <c r="D7" s="107"/>
      <c r="E7" s="107"/>
      <c r="F7" s="107"/>
      <c r="G7" s="107"/>
      <c r="H7" s="107"/>
      <c r="I7" s="107"/>
      <c r="J7" s="2"/>
    </row>
    <row r="8" spans="1:10" s="5" customFormat="1" ht="4.5" customHeight="1">
      <c r="A8" s="6"/>
      <c r="B8" s="1"/>
      <c r="C8" s="2"/>
      <c r="D8" s="2"/>
      <c r="E8" s="2"/>
      <c r="F8" s="2"/>
      <c r="G8" s="2"/>
      <c r="H8" s="6"/>
      <c r="I8" s="2"/>
      <c r="J8" s="2"/>
    </row>
    <row r="9" spans="1:10" s="5" customFormat="1" ht="4.5" customHeight="1" thickBot="1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s="8" customFormat="1" ht="4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s="13" customFormat="1" ht="63.75">
      <c r="A11" s="9"/>
      <c r="B11" s="10"/>
      <c r="C11" s="10" t="s">
        <v>2</v>
      </c>
      <c r="D11" s="10"/>
      <c r="E11" s="10" t="s">
        <v>3</v>
      </c>
      <c r="F11" s="11" t="s">
        <v>4</v>
      </c>
      <c r="G11" s="11" t="s">
        <v>5</v>
      </c>
      <c r="H11" s="10" t="s">
        <v>6</v>
      </c>
      <c r="I11" s="10" t="s">
        <v>7</v>
      </c>
      <c r="J11" s="12"/>
    </row>
    <row r="12" spans="1:10" s="14" customFormat="1" ht="4.5" customHeight="1" hidden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s="23" customFormat="1" ht="4.5" customHeight="1">
      <c r="A13" s="15"/>
      <c r="B13" s="16"/>
      <c r="C13" s="17"/>
      <c r="D13" s="18"/>
      <c r="E13" s="19"/>
      <c r="F13" s="20"/>
      <c r="G13" s="21"/>
      <c r="H13" s="16"/>
      <c r="I13" s="17"/>
      <c r="J13" s="22"/>
    </row>
    <row r="14" spans="1:10" s="28" customFormat="1" ht="15" customHeight="1">
      <c r="A14" s="24"/>
      <c r="B14" s="25"/>
      <c r="C14" s="108" t="s">
        <v>8</v>
      </c>
      <c r="D14" s="108"/>
      <c r="E14" s="26">
        <v>680319</v>
      </c>
      <c r="F14" s="26">
        <v>5365951358</v>
      </c>
      <c r="G14" s="26">
        <v>55747</v>
      </c>
      <c r="H14" s="26">
        <v>0</v>
      </c>
      <c r="I14" s="26">
        <f>SUM(E14:H14)</f>
        <v>5366687424</v>
      </c>
      <c r="J14" s="27"/>
    </row>
    <row r="15" spans="1:10" s="28" customFormat="1" ht="15" customHeight="1">
      <c r="A15" s="24"/>
      <c r="B15" s="25"/>
      <c r="C15" s="29"/>
      <c r="D15" s="30"/>
      <c r="E15" s="26"/>
      <c r="F15" s="26"/>
      <c r="G15" s="26"/>
      <c r="H15" s="26"/>
      <c r="I15" s="26"/>
      <c r="J15" s="27"/>
    </row>
    <row r="16" spans="1:10" s="28" customFormat="1" ht="15" customHeight="1">
      <c r="A16" s="24"/>
      <c r="B16" s="25"/>
      <c r="C16" s="109" t="s">
        <v>9</v>
      </c>
      <c r="D16" s="109"/>
      <c r="E16" s="26">
        <f>SUM(E17:E19)</f>
        <v>890373124</v>
      </c>
      <c r="F16" s="26">
        <f>SUM(F17:F19)</f>
        <v>-981880</v>
      </c>
      <c r="G16" s="26">
        <f>SUM(G17:G19)</f>
        <v>383708228</v>
      </c>
      <c r="H16" s="26">
        <f>SUM(H17:H19)</f>
        <v>0</v>
      </c>
      <c r="I16" s="26">
        <f>SUM(E16:H16)</f>
        <v>1273099472</v>
      </c>
      <c r="J16" s="27"/>
    </row>
    <row r="17" spans="1:12" s="34" customFormat="1" ht="15" customHeight="1">
      <c r="A17" s="31"/>
      <c r="B17" s="32"/>
      <c r="C17" s="110" t="s">
        <v>10</v>
      </c>
      <c r="D17" s="110"/>
      <c r="E17" s="33">
        <v>733732913</v>
      </c>
      <c r="F17" s="33">
        <v>0</v>
      </c>
      <c r="G17" s="33">
        <v>0</v>
      </c>
      <c r="H17" s="33">
        <v>0</v>
      </c>
      <c r="I17" s="33">
        <f aca="true" t="shared" si="0" ref="I17:I25">SUM(E17:H17)</f>
        <v>733732913</v>
      </c>
      <c r="J17" s="27"/>
      <c r="L17" s="35"/>
    </row>
    <row r="18" spans="1:12" s="34" customFormat="1" ht="15" customHeight="1">
      <c r="A18" s="31"/>
      <c r="B18" s="32"/>
      <c r="C18" s="110" t="s">
        <v>11</v>
      </c>
      <c r="D18" s="110"/>
      <c r="E18" s="33">
        <v>153253903</v>
      </c>
      <c r="F18" s="33">
        <v>-981880</v>
      </c>
      <c r="G18" s="33">
        <v>0</v>
      </c>
      <c r="H18" s="33">
        <v>0</v>
      </c>
      <c r="I18" s="33">
        <f t="shared" si="0"/>
        <v>152272023</v>
      </c>
      <c r="J18" s="27"/>
      <c r="L18" s="35"/>
    </row>
    <row r="19" spans="1:12" s="34" customFormat="1" ht="15" customHeight="1">
      <c r="A19" s="31"/>
      <c r="B19" s="32"/>
      <c r="C19" s="110" t="s">
        <v>12</v>
      </c>
      <c r="D19" s="110"/>
      <c r="E19" s="33">
        <v>3386308</v>
      </c>
      <c r="F19" s="33">
        <v>0</v>
      </c>
      <c r="G19" s="33">
        <v>383708228</v>
      </c>
      <c r="H19" s="33">
        <v>0</v>
      </c>
      <c r="I19" s="33">
        <f t="shared" si="0"/>
        <v>387094536</v>
      </c>
      <c r="J19" s="27"/>
      <c r="L19" s="35"/>
    </row>
    <row r="20" spans="1:10" s="28" customFormat="1" ht="15" customHeight="1">
      <c r="A20" s="24"/>
      <c r="B20" s="25"/>
      <c r="C20" s="29"/>
      <c r="D20" s="30"/>
      <c r="E20" s="26"/>
      <c r="F20" s="26"/>
      <c r="G20" s="26"/>
      <c r="H20" s="26"/>
      <c r="I20" s="26"/>
      <c r="J20" s="27"/>
    </row>
    <row r="21" spans="1:12" s="28" customFormat="1" ht="15" customHeight="1">
      <c r="A21" s="24"/>
      <c r="B21" s="25"/>
      <c r="C21" s="109" t="s">
        <v>13</v>
      </c>
      <c r="D21" s="109"/>
      <c r="E21" s="26">
        <f>SUM(E22:E25)</f>
        <v>-290674</v>
      </c>
      <c r="F21" s="26">
        <f>SUM(F22:F25)</f>
        <v>4450393803</v>
      </c>
      <c r="G21" s="26">
        <f>SUM(G22:G25)</f>
        <v>3042775882</v>
      </c>
      <c r="H21" s="26">
        <f>SUM(H22:H25)</f>
        <v>0</v>
      </c>
      <c r="I21" s="26">
        <f t="shared" si="0"/>
        <v>7492879011</v>
      </c>
      <c r="J21" s="27"/>
      <c r="L21" s="36"/>
    </row>
    <row r="22" spans="1:12" s="34" customFormat="1" ht="15" customHeight="1">
      <c r="A22" s="31"/>
      <c r="B22" s="32"/>
      <c r="C22" s="110" t="s">
        <v>14</v>
      </c>
      <c r="D22" s="110"/>
      <c r="E22" s="33">
        <v>-290674</v>
      </c>
      <c r="F22" s="33">
        <v>69665868</v>
      </c>
      <c r="G22" s="33">
        <v>3014402090</v>
      </c>
      <c r="H22" s="33">
        <v>0</v>
      </c>
      <c r="I22" s="33">
        <f t="shared" si="0"/>
        <v>3083777284</v>
      </c>
      <c r="J22" s="27"/>
      <c r="L22" s="35"/>
    </row>
    <row r="23" spans="1:12" s="34" customFormat="1" ht="15" customHeight="1">
      <c r="A23" s="31"/>
      <c r="B23" s="32"/>
      <c r="C23" s="110" t="s">
        <v>15</v>
      </c>
      <c r="D23" s="110"/>
      <c r="E23" s="33">
        <v>0</v>
      </c>
      <c r="F23" s="33">
        <v>4380727935</v>
      </c>
      <c r="G23" s="33">
        <v>29026597</v>
      </c>
      <c r="H23" s="33">
        <v>0</v>
      </c>
      <c r="I23" s="33">
        <f t="shared" si="0"/>
        <v>4409754532</v>
      </c>
      <c r="J23" s="27"/>
      <c r="L23" s="35"/>
    </row>
    <row r="24" spans="1:12" s="34" customFormat="1" ht="15" customHeight="1">
      <c r="A24" s="31"/>
      <c r="B24" s="32"/>
      <c r="C24" s="110" t="s">
        <v>16</v>
      </c>
      <c r="D24" s="110"/>
      <c r="E24" s="33">
        <v>0</v>
      </c>
      <c r="F24" s="33">
        <v>0</v>
      </c>
      <c r="G24" s="33">
        <v>0</v>
      </c>
      <c r="H24" s="33">
        <v>0</v>
      </c>
      <c r="I24" s="33">
        <f t="shared" si="0"/>
        <v>0</v>
      </c>
      <c r="J24" s="27"/>
      <c r="L24" s="35"/>
    </row>
    <row r="25" spans="1:12" s="34" customFormat="1" ht="15" customHeight="1">
      <c r="A25" s="31"/>
      <c r="B25" s="32"/>
      <c r="C25" s="110" t="s">
        <v>17</v>
      </c>
      <c r="D25" s="110"/>
      <c r="E25" s="33">
        <v>0</v>
      </c>
      <c r="F25" s="33">
        <v>0</v>
      </c>
      <c r="G25" s="33">
        <v>-652805</v>
      </c>
      <c r="H25" s="33">
        <v>0</v>
      </c>
      <c r="I25" s="33">
        <f t="shared" si="0"/>
        <v>-652805</v>
      </c>
      <c r="J25" s="27"/>
      <c r="L25" s="35"/>
    </row>
    <row r="26" spans="1:10" s="28" customFormat="1" ht="15" customHeight="1">
      <c r="A26" s="24"/>
      <c r="B26" s="25"/>
      <c r="C26" s="29"/>
      <c r="D26" s="30"/>
      <c r="E26" s="26"/>
      <c r="F26" s="26"/>
      <c r="G26" s="26"/>
      <c r="H26" s="26"/>
      <c r="I26" s="26"/>
      <c r="J26" s="27"/>
    </row>
    <row r="27" spans="1:12" s="28" customFormat="1" ht="15" customHeight="1">
      <c r="A27" s="24"/>
      <c r="B27" s="25"/>
      <c r="C27" s="111" t="s">
        <v>30</v>
      </c>
      <c r="D27" s="111"/>
      <c r="E27" s="37">
        <f>E14+E16+E21</f>
        <v>890762769</v>
      </c>
      <c r="F27" s="37">
        <f>F14+F16+F21</f>
        <v>9815363281</v>
      </c>
      <c r="G27" s="37">
        <f>G14+G16+G21</f>
        <v>3426539857</v>
      </c>
      <c r="H27" s="37">
        <f>H14+H16+H21</f>
        <v>0</v>
      </c>
      <c r="I27" s="37">
        <f>SUM(E27:H27)</f>
        <v>14132665907</v>
      </c>
      <c r="J27" s="27"/>
      <c r="L27" s="36"/>
    </row>
    <row r="28" spans="1:12" s="34" customFormat="1" ht="15" customHeight="1">
      <c r="A28" s="31"/>
      <c r="B28" s="32"/>
      <c r="C28" s="30"/>
      <c r="D28" s="38"/>
      <c r="E28" s="33"/>
      <c r="F28" s="33"/>
      <c r="G28" s="33"/>
      <c r="H28" s="33"/>
      <c r="I28" s="33"/>
      <c r="J28" s="27"/>
      <c r="L28" s="35"/>
    </row>
    <row r="29" spans="1:12" s="28" customFormat="1" ht="15" customHeight="1">
      <c r="A29" s="24"/>
      <c r="B29" s="25"/>
      <c r="C29" s="109" t="s">
        <v>31</v>
      </c>
      <c r="D29" s="109"/>
      <c r="E29" s="26">
        <f>SUM(E30:E32)</f>
        <v>6256323</v>
      </c>
      <c r="F29" s="26">
        <f>SUM(F30:F32)</f>
        <v>-27011329</v>
      </c>
      <c r="G29" s="26">
        <f>SUM(G30:G32)</f>
        <v>461624624504</v>
      </c>
      <c r="H29" s="26">
        <f>SUM(H30:H32)</f>
        <v>0</v>
      </c>
      <c r="I29" s="26">
        <f>SUM(E29:H29)</f>
        <v>461603869498</v>
      </c>
      <c r="J29" s="27"/>
      <c r="L29" s="36"/>
    </row>
    <row r="30" spans="1:12" s="34" customFormat="1" ht="15" customHeight="1">
      <c r="A30" s="31"/>
      <c r="B30" s="32"/>
      <c r="C30" s="110" t="s">
        <v>18</v>
      </c>
      <c r="D30" s="110"/>
      <c r="E30" s="33">
        <v>2879309</v>
      </c>
      <c r="F30" s="33">
        <v>0</v>
      </c>
      <c r="G30" s="33">
        <v>0</v>
      </c>
      <c r="H30" s="33">
        <v>0</v>
      </c>
      <c r="I30" s="33">
        <f>SUM(E30:H30)</f>
        <v>2879309</v>
      </c>
      <c r="J30" s="27"/>
      <c r="L30" s="35"/>
    </row>
    <row r="31" spans="1:12" s="34" customFormat="1" ht="15" customHeight="1">
      <c r="A31" s="31"/>
      <c r="B31" s="32"/>
      <c r="C31" s="110" t="s">
        <v>19</v>
      </c>
      <c r="D31" s="110"/>
      <c r="E31" s="33">
        <v>-617595</v>
      </c>
      <c r="F31" s="33">
        <v>0</v>
      </c>
      <c r="G31" s="33">
        <v>0</v>
      </c>
      <c r="H31" s="33">
        <v>0</v>
      </c>
      <c r="I31" s="33">
        <f>SUM(E31:H31)</f>
        <v>-617595</v>
      </c>
      <c r="J31" s="27"/>
      <c r="L31" s="35"/>
    </row>
    <row r="32" spans="1:12" s="34" customFormat="1" ht="15" customHeight="1">
      <c r="A32" s="31"/>
      <c r="B32" s="32"/>
      <c r="C32" s="110" t="s">
        <v>12</v>
      </c>
      <c r="D32" s="110"/>
      <c r="E32" s="33">
        <v>3994609</v>
      </c>
      <c r="F32" s="33">
        <v>-27011329</v>
      </c>
      <c r="G32" s="33">
        <v>461624624504</v>
      </c>
      <c r="H32" s="33">
        <v>0</v>
      </c>
      <c r="I32" s="33">
        <f>SUM(E32:H32)</f>
        <v>461601607784</v>
      </c>
      <c r="J32" s="27"/>
      <c r="L32" s="35"/>
    </row>
    <row r="33" spans="1:10" s="28" customFormat="1" ht="15" customHeight="1">
      <c r="A33" s="24"/>
      <c r="B33" s="25"/>
      <c r="C33" s="29"/>
      <c r="D33" s="30"/>
      <c r="E33" s="26"/>
      <c r="F33" s="26"/>
      <c r="G33" s="26"/>
      <c r="H33" s="26"/>
      <c r="I33" s="26"/>
      <c r="J33" s="27"/>
    </row>
    <row r="34" spans="1:12" s="28" customFormat="1" ht="15" customHeight="1">
      <c r="A34" s="24" t="s">
        <v>20</v>
      </c>
      <c r="B34" s="25"/>
      <c r="C34" s="109" t="s">
        <v>13</v>
      </c>
      <c r="D34" s="109"/>
      <c r="E34" s="26">
        <f>SUM(E35:E38)</f>
        <v>0</v>
      </c>
      <c r="F34" s="26">
        <f>SUM(F35:F38)</f>
        <v>-1914620814</v>
      </c>
      <c r="G34" s="26">
        <f>SUM(G35:G38)</f>
        <v>2277669485</v>
      </c>
      <c r="H34" s="26">
        <f>SUM(H35:H38)</f>
        <v>1910350804</v>
      </c>
      <c r="I34" s="26">
        <f>SUM(E34:H34)</f>
        <v>2273399475</v>
      </c>
      <c r="J34" s="27"/>
      <c r="L34" s="36"/>
    </row>
    <row r="35" spans="1:13" s="34" customFormat="1" ht="15" customHeight="1">
      <c r="A35" s="31"/>
      <c r="B35" s="32"/>
      <c r="C35" s="110" t="s">
        <v>21</v>
      </c>
      <c r="D35" s="110"/>
      <c r="E35" s="33">
        <v>0</v>
      </c>
      <c r="F35" s="33">
        <v>-7246</v>
      </c>
      <c r="G35" s="33">
        <v>1854484246</v>
      </c>
      <c r="H35" s="33">
        <v>0</v>
      </c>
      <c r="I35" s="33">
        <f>SUM(E35:H35)</f>
        <v>1854477000</v>
      </c>
      <c r="J35" s="27"/>
      <c r="L35" s="35"/>
      <c r="M35" s="35"/>
    </row>
    <row r="36" spans="1:13" s="34" customFormat="1" ht="15" customHeight="1">
      <c r="A36" s="31"/>
      <c r="B36" s="32"/>
      <c r="C36" s="110" t="s">
        <v>22</v>
      </c>
      <c r="D36" s="110"/>
      <c r="E36" s="33">
        <v>0</v>
      </c>
      <c r="F36" s="33">
        <v>-1914613568</v>
      </c>
      <c r="G36" s="33">
        <v>423185239</v>
      </c>
      <c r="H36" s="33">
        <v>0</v>
      </c>
      <c r="I36" s="33">
        <f>SUM(E36:H36)</f>
        <v>-1491428329</v>
      </c>
      <c r="J36" s="27"/>
      <c r="L36" s="35"/>
      <c r="M36" s="35"/>
    </row>
    <row r="37" spans="1:13" s="34" customFormat="1" ht="15" customHeight="1">
      <c r="A37" s="31"/>
      <c r="B37" s="32"/>
      <c r="C37" s="110" t="s">
        <v>16</v>
      </c>
      <c r="D37" s="110"/>
      <c r="E37" s="33">
        <v>0</v>
      </c>
      <c r="F37" s="33">
        <v>0</v>
      </c>
      <c r="G37" s="33">
        <v>0</v>
      </c>
      <c r="H37" s="33">
        <v>1910350804</v>
      </c>
      <c r="I37" s="33">
        <f>SUM(E37:H37)</f>
        <v>1910350804</v>
      </c>
      <c r="J37" s="27"/>
      <c r="L37" s="35"/>
      <c r="M37" s="35"/>
    </row>
    <row r="38" spans="1:12" s="34" customFormat="1" ht="15" customHeight="1">
      <c r="A38" s="31"/>
      <c r="B38" s="32"/>
      <c r="C38" s="110" t="s">
        <v>17</v>
      </c>
      <c r="D38" s="110"/>
      <c r="E38" s="33">
        <v>0</v>
      </c>
      <c r="F38" s="33">
        <v>0</v>
      </c>
      <c r="G38" s="33">
        <v>0</v>
      </c>
      <c r="H38" s="33">
        <v>0</v>
      </c>
      <c r="I38" s="33">
        <f>SUM(E38:H38)</f>
        <v>0</v>
      </c>
      <c r="J38" s="27"/>
      <c r="L38" s="35"/>
    </row>
    <row r="39" spans="1:10" s="28" customFormat="1" ht="15" customHeight="1">
      <c r="A39" s="24"/>
      <c r="B39" s="25"/>
      <c r="C39" s="29"/>
      <c r="D39" s="30"/>
      <c r="E39" s="26"/>
      <c r="F39" s="26"/>
      <c r="G39" s="26"/>
      <c r="H39" s="26"/>
      <c r="I39" s="26"/>
      <c r="J39" s="27"/>
    </row>
    <row r="40" spans="1:12" s="28" customFormat="1" ht="15" customHeight="1">
      <c r="A40" s="24"/>
      <c r="B40" s="25"/>
      <c r="C40" s="30" t="s">
        <v>40</v>
      </c>
      <c r="D40" s="29"/>
      <c r="E40" s="26">
        <f>E27+E29+E34</f>
        <v>897019092</v>
      </c>
      <c r="F40" s="26">
        <f>F27+F29+F34</f>
        <v>7873731138</v>
      </c>
      <c r="G40" s="26">
        <f>G27+G29+G34</f>
        <v>467328833846</v>
      </c>
      <c r="H40" s="26">
        <f>H27+H29+H34</f>
        <v>1910350804</v>
      </c>
      <c r="I40" s="26">
        <f>SUM(E40:H40)</f>
        <v>478009934880</v>
      </c>
      <c r="J40" s="27"/>
      <c r="L40" s="36"/>
    </row>
    <row r="41" spans="1:12" s="42" customFormat="1" ht="4.5" customHeight="1">
      <c r="A41" s="39"/>
      <c r="B41" s="40"/>
      <c r="C41" s="40"/>
      <c r="D41" s="40"/>
      <c r="E41" s="40"/>
      <c r="F41" s="40"/>
      <c r="G41" s="40"/>
      <c r="H41" s="40"/>
      <c r="I41" s="40"/>
      <c r="J41" s="41"/>
      <c r="L41" s="35"/>
    </row>
    <row r="42" spans="1:12" s="42" customFormat="1" ht="15" hidden="1">
      <c r="A42" s="15"/>
      <c r="B42" s="16" t="s">
        <v>23</v>
      </c>
      <c r="C42" s="16"/>
      <c r="D42" s="16"/>
      <c r="E42" s="16"/>
      <c r="F42" s="16"/>
      <c r="G42" s="43"/>
      <c r="H42" s="43"/>
      <c r="I42" s="16"/>
      <c r="J42" s="44"/>
      <c r="L42" s="35"/>
    </row>
    <row r="43" spans="1:10" s="42" customFormat="1" ht="4.5" customHeight="1" hidden="1">
      <c r="A43" s="39"/>
      <c r="B43" s="45"/>
      <c r="C43" s="46"/>
      <c r="D43" s="47"/>
      <c r="E43" s="47"/>
      <c r="F43" s="40"/>
      <c r="G43" s="48"/>
      <c r="H43" s="49"/>
      <c r="I43" s="47"/>
      <c r="J43" s="50"/>
    </row>
    <row r="44" spans="1:10" s="42" customFormat="1" ht="4.5" customHeight="1" hidden="1">
      <c r="A44" s="32"/>
      <c r="B44" s="51"/>
      <c r="C44" s="38"/>
      <c r="D44" s="52"/>
      <c r="E44" s="52"/>
      <c r="F44" s="32"/>
      <c r="G44" s="53"/>
      <c r="H44" s="54"/>
      <c r="I44" s="52"/>
      <c r="J44" s="52"/>
    </row>
    <row r="45" spans="1:10" s="42" customFormat="1" ht="15" hidden="1">
      <c r="A45" s="55"/>
      <c r="B45" s="113" t="s">
        <v>24</v>
      </c>
      <c r="C45" s="113"/>
      <c r="D45" s="113"/>
      <c r="E45" s="113"/>
      <c r="F45" s="113"/>
      <c r="G45" s="113"/>
      <c r="H45" s="113"/>
      <c r="I45" s="113"/>
      <c r="J45" s="113"/>
    </row>
    <row r="46" spans="1:10" s="42" customFormat="1" ht="15" hidden="1">
      <c r="A46" s="55"/>
      <c r="B46" s="51"/>
      <c r="C46" s="38"/>
      <c r="D46" s="52"/>
      <c r="E46" s="52"/>
      <c r="F46" s="55"/>
      <c r="G46" s="53"/>
      <c r="H46" s="38"/>
      <c r="I46" s="52"/>
      <c r="J46" s="52"/>
    </row>
    <row r="47" spans="1:10" s="42" customFormat="1" ht="15" hidden="1">
      <c r="A47" s="55"/>
      <c r="B47" s="51"/>
      <c r="C47" s="3"/>
      <c r="D47" s="114"/>
      <c r="E47" s="114"/>
      <c r="F47" s="55"/>
      <c r="G47" s="115"/>
      <c r="H47" s="115"/>
      <c r="I47" s="115"/>
      <c r="J47" s="52"/>
    </row>
    <row r="48" spans="1:10" s="42" customFormat="1" ht="15" hidden="1">
      <c r="A48" s="55"/>
      <c r="B48" s="56"/>
      <c r="C48" s="3"/>
      <c r="D48" s="116" t="s">
        <v>25</v>
      </c>
      <c r="E48" s="116"/>
      <c r="F48" s="52"/>
      <c r="G48" s="116" t="s">
        <v>26</v>
      </c>
      <c r="H48" s="116"/>
      <c r="I48" s="116"/>
      <c r="J48" s="52"/>
    </row>
    <row r="49" spans="1:10" s="42" customFormat="1" ht="15" customHeight="1" hidden="1">
      <c r="A49" s="55"/>
      <c r="B49" s="57"/>
      <c r="C49" s="3"/>
      <c r="D49" s="112" t="s">
        <v>27</v>
      </c>
      <c r="E49" s="112"/>
      <c r="F49" s="58"/>
      <c r="G49" s="112" t="s">
        <v>28</v>
      </c>
      <c r="H49" s="112"/>
      <c r="I49" s="112"/>
      <c r="J49" s="52"/>
    </row>
    <row r="50" spans="1:10" s="42" customFormat="1" ht="4.5" customHeight="1" hidden="1">
      <c r="A50" s="55"/>
      <c r="B50" s="55"/>
      <c r="C50" s="55"/>
      <c r="D50" s="55"/>
      <c r="E50" s="55"/>
      <c r="F50" s="55"/>
      <c r="G50" s="55"/>
      <c r="H50" s="55"/>
      <c r="I50" s="55"/>
      <c r="J50" s="55"/>
    </row>
    <row r="51" spans="1:10" s="42" customFormat="1" ht="15" hidden="1">
      <c r="A51" s="59"/>
      <c r="B51" s="59"/>
      <c r="C51" s="60"/>
      <c r="D51" s="60"/>
      <c r="E51" s="61"/>
      <c r="F51" s="61"/>
      <c r="G51" s="61"/>
      <c r="H51" s="61"/>
      <c r="I51" s="61"/>
      <c r="J51" s="59"/>
    </row>
    <row r="52" spans="1:10" s="42" customFormat="1" ht="15" hidden="1">
      <c r="A52" s="59"/>
      <c r="B52" s="59"/>
      <c r="C52" s="60"/>
      <c r="D52" s="60"/>
      <c r="E52" s="61"/>
      <c r="F52" s="61"/>
      <c r="G52" s="61"/>
      <c r="H52" s="61"/>
      <c r="I52" s="61"/>
      <c r="J52" s="59"/>
    </row>
    <row r="53" spans="1:10" s="42" customFormat="1" ht="15" hidden="1">
      <c r="A53" s="59"/>
      <c r="B53" s="59"/>
      <c r="C53" s="60"/>
      <c r="D53" s="60"/>
      <c r="E53" s="61"/>
      <c r="F53" s="61"/>
      <c r="G53" s="61"/>
      <c r="H53" s="61"/>
      <c r="I53" s="61"/>
      <c r="J53" s="59"/>
    </row>
    <row r="54" spans="1:10" s="42" customFormat="1" ht="15" hidden="1">
      <c r="A54" s="59"/>
      <c r="B54" s="59"/>
      <c r="C54" s="60"/>
      <c r="D54" s="60"/>
      <c r="E54" s="61"/>
      <c r="F54" s="61"/>
      <c r="G54" s="61"/>
      <c r="H54" s="61"/>
      <c r="I54" s="61"/>
      <c r="J54" s="59"/>
    </row>
    <row r="55" spans="1:10" s="42" customFormat="1" ht="15">
      <c r="A55" s="59"/>
      <c r="B55" s="59"/>
      <c r="C55" s="60"/>
      <c r="D55" s="60"/>
      <c r="E55" s="61"/>
      <c r="F55" s="61"/>
      <c r="G55" s="61"/>
      <c r="H55" s="61"/>
      <c r="I55" s="61"/>
      <c r="J55" s="59"/>
    </row>
    <row r="56" spans="1:10" s="42" customFormat="1" ht="15">
      <c r="A56" s="59"/>
      <c r="B56" s="59"/>
      <c r="C56" s="60"/>
      <c r="D56" s="60"/>
      <c r="E56" s="61"/>
      <c r="F56" s="61"/>
      <c r="G56" s="61"/>
      <c r="H56" s="61"/>
      <c r="I56" s="61"/>
      <c r="J56" s="59"/>
    </row>
    <row r="57" spans="1:10" s="42" customFormat="1" ht="15">
      <c r="A57" s="59"/>
      <c r="B57" s="59"/>
      <c r="C57" s="60"/>
      <c r="D57" s="60"/>
      <c r="E57" s="61"/>
      <c r="F57" s="61"/>
      <c r="G57" s="61"/>
      <c r="H57" s="61"/>
      <c r="I57" s="61"/>
      <c r="J57" s="59"/>
    </row>
    <row r="58" spans="1:10" s="42" customFormat="1" ht="15">
      <c r="A58" s="59"/>
      <c r="B58" s="59"/>
      <c r="C58" s="60"/>
      <c r="D58" s="60"/>
      <c r="E58" s="61"/>
      <c r="F58" s="61"/>
      <c r="G58" s="61"/>
      <c r="H58" s="61"/>
      <c r="I58" s="61"/>
      <c r="J58" s="59"/>
    </row>
    <row r="59" spans="1:10" s="42" customFormat="1" ht="15">
      <c r="A59" s="59"/>
      <c r="B59" s="59"/>
      <c r="C59" s="60"/>
      <c r="D59" s="60"/>
      <c r="E59" s="61"/>
      <c r="F59" s="61"/>
      <c r="G59" s="61"/>
      <c r="H59" s="61"/>
      <c r="I59" s="61"/>
      <c r="J59" s="59"/>
    </row>
    <row r="60" spans="1:10" s="42" customFormat="1" ht="15">
      <c r="A60" s="59"/>
      <c r="B60" s="59"/>
      <c r="C60" s="60"/>
      <c r="D60" s="60"/>
      <c r="E60" s="61"/>
      <c r="F60" s="61"/>
      <c r="G60" s="61"/>
      <c r="H60" s="61"/>
      <c r="I60" s="61"/>
      <c r="J60" s="59"/>
    </row>
    <row r="61" spans="1:10" s="42" customFormat="1" ht="15">
      <c r="A61" s="59"/>
      <c r="B61" s="59"/>
      <c r="C61" s="60"/>
      <c r="D61" s="60"/>
      <c r="E61" s="61"/>
      <c r="F61" s="61"/>
      <c r="G61" s="61"/>
      <c r="H61" s="61"/>
      <c r="I61" s="61"/>
      <c r="J61" s="59"/>
    </row>
    <row r="62" spans="1:10" s="42" customFormat="1" ht="15">
      <c r="A62" s="59"/>
      <c r="B62" s="59"/>
      <c r="C62" s="60"/>
      <c r="D62" s="60"/>
      <c r="E62" s="61"/>
      <c r="F62" s="61"/>
      <c r="G62" s="61"/>
      <c r="H62" s="61"/>
      <c r="I62" s="61"/>
      <c r="J62" s="59"/>
    </row>
    <row r="63" spans="1:10" s="42" customFormat="1" ht="15">
      <c r="A63" s="59"/>
      <c r="B63" s="59"/>
      <c r="C63" s="60"/>
      <c r="D63" s="60"/>
      <c r="E63" s="61"/>
      <c r="F63" s="61"/>
      <c r="G63" s="61"/>
      <c r="H63" s="61"/>
      <c r="I63" s="61"/>
      <c r="J63" s="59"/>
    </row>
    <row r="64" spans="1:10" s="42" customFormat="1" ht="15">
      <c r="A64" s="59"/>
      <c r="B64" s="59"/>
      <c r="C64" s="60"/>
      <c r="D64" s="60"/>
      <c r="E64" s="61"/>
      <c r="F64" s="61"/>
      <c r="G64" s="61"/>
      <c r="H64" s="61"/>
      <c r="I64" s="61"/>
      <c r="J64" s="59"/>
    </row>
    <row r="65" spans="1:10" s="42" customFormat="1" ht="15">
      <c r="A65" s="59"/>
      <c r="B65" s="59"/>
      <c r="C65" s="60"/>
      <c r="D65" s="60"/>
      <c r="E65" s="61"/>
      <c r="F65" s="61"/>
      <c r="G65" s="61"/>
      <c r="H65" s="61"/>
      <c r="I65" s="61"/>
      <c r="J65" s="59"/>
    </row>
    <row r="66" spans="1:10" s="42" customFormat="1" ht="15">
      <c r="A66" s="59"/>
      <c r="B66" s="59"/>
      <c r="C66" s="60"/>
      <c r="D66" s="60"/>
      <c r="E66" s="61"/>
      <c r="F66" s="61"/>
      <c r="G66" s="61"/>
      <c r="H66" s="61"/>
      <c r="I66" s="61"/>
      <c r="J66" s="59"/>
    </row>
    <row r="67" spans="1:10" s="42" customFormat="1" ht="15">
      <c r="A67" s="59"/>
      <c r="B67" s="59"/>
      <c r="C67" s="60"/>
      <c r="D67" s="60"/>
      <c r="E67" s="61"/>
      <c r="F67" s="61"/>
      <c r="G67" s="61"/>
      <c r="H67" s="61"/>
      <c r="I67" s="61"/>
      <c r="J67" s="59"/>
    </row>
    <row r="68" spans="1:10" s="42" customFormat="1" ht="15">
      <c r="A68" s="59"/>
      <c r="B68" s="59"/>
      <c r="C68" s="60"/>
      <c r="D68" s="60"/>
      <c r="E68" s="61"/>
      <c r="F68" s="61"/>
      <c r="G68" s="61"/>
      <c r="H68" s="61"/>
      <c r="I68" s="61"/>
      <c r="J68" s="59"/>
    </row>
    <row r="69" spans="1:10" s="42" customFormat="1" ht="15">
      <c r="A69" s="59"/>
      <c r="B69" s="59"/>
      <c r="C69" s="60"/>
      <c r="D69" s="60"/>
      <c r="E69" s="61"/>
      <c r="F69" s="61"/>
      <c r="G69" s="61"/>
      <c r="H69" s="61"/>
      <c r="I69" s="61"/>
      <c r="J69" s="59"/>
    </row>
  </sheetData>
  <sheetProtection/>
  <mergeCells count="33">
    <mergeCell ref="D49:E49"/>
    <mergeCell ref="G49:I49"/>
    <mergeCell ref="C37:D37"/>
    <mergeCell ref="C38:D38"/>
    <mergeCell ref="B45:J45"/>
    <mergeCell ref="D47:E47"/>
    <mergeCell ref="G47:I47"/>
    <mergeCell ref="D48:E48"/>
    <mergeCell ref="G48:I48"/>
    <mergeCell ref="C30:D30"/>
    <mergeCell ref="C31:D31"/>
    <mergeCell ref="C32:D32"/>
    <mergeCell ref="C34:D34"/>
    <mergeCell ref="C35:D35"/>
    <mergeCell ref="C36:D36"/>
    <mergeCell ref="C22:D22"/>
    <mergeCell ref="C23:D23"/>
    <mergeCell ref="C24:D24"/>
    <mergeCell ref="C25:D25"/>
    <mergeCell ref="C27:D27"/>
    <mergeCell ref="C29:D29"/>
    <mergeCell ref="C14:D14"/>
    <mergeCell ref="C16:D16"/>
    <mergeCell ref="C17:D17"/>
    <mergeCell ref="C18:D18"/>
    <mergeCell ref="C19:D19"/>
    <mergeCell ref="C21:D21"/>
    <mergeCell ref="B2:I2"/>
    <mergeCell ref="B3:I3"/>
    <mergeCell ref="B4:I4"/>
    <mergeCell ref="B5:I5"/>
    <mergeCell ref="B6:I6"/>
    <mergeCell ref="B7:I7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8"/>
  <sheetViews>
    <sheetView zoomScalePageLayoutView="0" workbookViewId="0" topLeftCell="A28">
      <selection activeCell="F35" sqref="F35"/>
    </sheetView>
  </sheetViews>
  <sheetFormatPr defaultColWidth="11.421875" defaultRowHeight="15"/>
  <cols>
    <col min="1" max="1" width="3.7109375" style="68" customWidth="1"/>
    <col min="2" max="2" width="37.7109375" style="96" customWidth="1"/>
    <col min="3" max="3" width="25.7109375" style="96" customWidth="1"/>
    <col min="4" max="6" width="18.7109375" style="97" customWidth="1"/>
    <col min="7" max="7" width="15.8515625" style="97" customWidth="1"/>
    <col min="8" max="8" width="16.140625" style="97" customWidth="1"/>
    <col min="9" max="9" width="3.28125" style="68" customWidth="1"/>
    <col min="10" max="10" width="0.71875" style="64" customWidth="1"/>
    <col min="11" max="16384" width="11.421875" style="64" customWidth="1"/>
  </cols>
  <sheetData>
    <row r="1" spans="1:9" ht="12">
      <c r="A1" s="62"/>
      <c r="B1" s="63"/>
      <c r="C1" s="62"/>
      <c r="D1" s="117"/>
      <c r="E1" s="117"/>
      <c r="F1" s="118"/>
      <c r="G1" s="118"/>
      <c r="H1" s="118"/>
      <c r="I1" s="118"/>
    </row>
    <row r="2" spans="1:256" ht="12">
      <c r="A2" s="65"/>
      <c r="B2" s="66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  <c r="IR2" s="65"/>
      <c r="IS2" s="65"/>
      <c r="IT2" s="65"/>
      <c r="IU2" s="65"/>
      <c r="IV2" s="65"/>
    </row>
    <row r="3" spans="1:256" ht="12">
      <c r="A3" s="65"/>
      <c r="B3" s="67"/>
      <c r="C3" s="119" t="s">
        <v>32</v>
      </c>
      <c r="D3" s="119"/>
      <c r="E3" s="119"/>
      <c r="F3" s="119"/>
      <c r="G3" s="119"/>
      <c r="H3" s="67"/>
      <c r="I3" s="67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  <c r="IR3" s="65"/>
      <c r="IS3" s="65"/>
      <c r="IT3" s="65"/>
      <c r="IU3" s="65"/>
      <c r="IV3" s="65"/>
    </row>
    <row r="4" spans="2:9" ht="12">
      <c r="B4" s="67"/>
      <c r="C4" s="119" t="s">
        <v>33</v>
      </c>
      <c r="D4" s="119"/>
      <c r="E4" s="119"/>
      <c r="F4" s="119"/>
      <c r="G4" s="119"/>
      <c r="H4" s="67"/>
      <c r="I4" s="67"/>
    </row>
    <row r="5" spans="2:9" ht="12">
      <c r="B5" s="67"/>
      <c r="C5" s="119" t="s">
        <v>34</v>
      </c>
      <c r="D5" s="119"/>
      <c r="E5" s="119"/>
      <c r="F5" s="119"/>
      <c r="G5" s="119"/>
      <c r="H5" s="67"/>
      <c r="I5" s="67"/>
    </row>
    <row r="6" spans="2:9" ht="12">
      <c r="B6" s="67"/>
      <c r="C6" s="119" t="s">
        <v>35</v>
      </c>
      <c r="D6" s="119"/>
      <c r="E6" s="119"/>
      <c r="F6" s="119"/>
      <c r="G6" s="119"/>
      <c r="H6" s="67"/>
      <c r="I6" s="67"/>
    </row>
    <row r="7" spans="1:256" ht="12">
      <c r="A7" s="69"/>
      <c r="B7" s="70"/>
      <c r="C7" s="120"/>
      <c r="D7" s="120"/>
      <c r="E7" s="120"/>
      <c r="F7" s="120"/>
      <c r="G7" s="120"/>
      <c r="H7" s="120"/>
      <c r="I7" s="120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  <c r="IR7" s="65"/>
      <c r="IS7" s="65"/>
      <c r="IT7" s="65"/>
      <c r="IU7" s="65"/>
      <c r="IV7" s="65"/>
    </row>
    <row r="8" spans="1:10" ht="12">
      <c r="A8" s="69"/>
      <c r="B8" s="70" t="s">
        <v>36</v>
      </c>
      <c r="C8" s="121" t="s">
        <v>37</v>
      </c>
      <c r="D8" s="121"/>
      <c r="E8" s="121"/>
      <c r="F8" s="121"/>
      <c r="G8" s="121"/>
      <c r="H8" s="121"/>
      <c r="I8" s="121"/>
      <c r="J8" s="121"/>
    </row>
    <row r="9" spans="1:9" ht="12">
      <c r="A9" s="69"/>
      <c r="B9" s="69"/>
      <c r="C9" s="69" t="s">
        <v>20</v>
      </c>
      <c r="D9" s="69"/>
      <c r="E9" s="69"/>
      <c r="F9" s="69"/>
      <c r="G9" s="69"/>
      <c r="H9" s="69"/>
      <c r="I9" s="69"/>
    </row>
    <row r="10" spans="1:256" ht="12">
      <c r="A10" s="69"/>
      <c r="B10" s="69"/>
      <c r="C10" s="69"/>
      <c r="D10" s="69"/>
      <c r="E10" s="69"/>
      <c r="F10" s="69"/>
      <c r="G10" s="69"/>
      <c r="H10" s="69"/>
      <c r="I10" s="69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</row>
    <row r="11" spans="1:256" ht="48">
      <c r="A11" s="71"/>
      <c r="B11" s="122" t="s">
        <v>2</v>
      </c>
      <c r="C11" s="122"/>
      <c r="D11" s="72" t="s">
        <v>38</v>
      </c>
      <c r="E11" s="72" t="s">
        <v>4</v>
      </c>
      <c r="F11" s="72" t="s">
        <v>5</v>
      </c>
      <c r="G11" s="72" t="s">
        <v>6</v>
      </c>
      <c r="H11" s="72" t="s">
        <v>7</v>
      </c>
      <c r="I11" s="73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</row>
    <row r="12" spans="1:256" ht="12">
      <c r="A12" s="74"/>
      <c r="B12" s="69"/>
      <c r="C12" s="69"/>
      <c r="D12" s="69"/>
      <c r="E12" s="69"/>
      <c r="F12" s="69"/>
      <c r="G12" s="69"/>
      <c r="H12" s="69"/>
      <c r="I12" s="7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65"/>
      <c r="IV12" s="65"/>
    </row>
    <row r="13" spans="1:256" ht="12">
      <c r="A13" s="76"/>
      <c r="B13" s="77"/>
      <c r="C13" s="78"/>
      <c r="D13" s="79"/>
      <c r="E13" s="80"/>
      <c r="F13" s="81"/>
      <c r="G13" s="66"/>
      <c r="H13" s="77"/>
      <c r="I13" s="82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  <c r="IV13" s="65"/>
    </row>
    <row r="14" spans="1:9" ht="12">
      <c r="A14" s="83"/>
      <c r="B14" s="123" t="s">
        <v>8</v>
      </c>
      <c r="C14" s="123"/>
      <c r="D14" s="84">
        <v>0</v>
      </c>
      <c r="E14" s="84">
        <v>4500196293</v>
      </c>
      <c r="F14" s="84">
        <v>0</v>
      </c>
      <c r="G14" s="84">
        <v>0</v>
      </c>
      <c r="H14" s="85">
        <f>SUM(D14:G14)</f>
        <v>4500196293</v>
      </c>
      <c r="I14" s="82"/>
    </row>
    <row r="15" spans="1:9" ht="12">
      <c r="A15" s="83"/>
      <c r="B15" s="86"/>
      <c r="C15" s="79"/>
      <c r="D15" s="87"/>
      <c r="E15" s="87"/>
      <c r="F15" s="87"/>
      <c r="G15" s="87"/>
      <c r="H15" s="87"/>
      <c r="I15" s="82"/>
    </row>
    <row r="16" spans="1:9" ht="12">
      <c r="A16" s="83"/>
      <c r="B16" s="124" t="s">
        <v>9</v>
      </c>
      <c r="C16" s="124"/>
      <c r="D16" s="88">
        <f>SUM(D17:D19)</f>
        <v>0</v>
      </c>
      <c r="E16" s="88">
        <f>SUM(E17:E19)</f>
        <v>0</v>
      </c>
      <c r="F16" s="88">
        <f>SUM(F17:F19)</f>
        <v>0</v>
      </c>
      <c r="G16" s="88">
        <f>SUM(G17:G19)</f>
        <v>0</v>
      </c>
      <c r="H16" s="88">
        <f>SUM(D16:G16)</f>
        <v>0</v>
      </c>
      <c r="I16" s="82"/>
    </row>
    <row r="17" spans="1:9" ht="12">
      <c r="A17" s="76"/>
      <c r="B17" s="125" t="s">
        <v>10</v>
      </c>
      <c r="C17" s="125"/>
      <c r="D17" s="89">
        <v>0</v>
      </c>
      <c r="E17" s="89">
        <v>0</v>
      </c>
      <c r="F17" s="89">
        <v>0</v>
      </c>
      <c r="G17" s="89">
        <v>0</v>
      </c>
      <c r="H17" s="87">
        <f aca="true" t="shared" si="0" ref="H17:H25">SUM(D17:G17)</f>
        <v>0</v>
      </c>
      <c r="I17" s="82"/>
    </row>
    <row r="18" spans="1:9" ht="12">
      <c r="A18" s="76"/>
      <c r="B18" s="125" t="s">
        <v>19</v>
      </c>
      <c r="C18" s="125"/>
      <c r="D18" s="89">
        <v>0</v>
      </c>
      <c r="E18" s="89">
        <v>0</v>
      </c>
      <c r="F18" s="89">
        <v>0</v>
      </c>
      <c r="G18" s="89">
        <v>0</v>
      </c>
      <c r="H18" s="87">
        <f t="shared" si="0"/>
        <v>0</v>
      </c>
      <c r="I18" s="82"/>
    </row>
    <row r="19" spans="1:9" ht="12">
      <c r="A19" s="76"/>
      <c r="B19" s="125" t="s">
        <v>12</v>
      </c>
      <c r="C19" s="125"/>
      <c r="D19" s="89">
        <v>0</v>
      </c>
      <c r="E19" s="89">
        <v>0</v>
      </c>
      <c r="F19" s="89">
        <v>0</v>
      </c>
      <c r="G19" s="89">
        <v>0</v>
      </c>
      <c r="H19" s="87">
        <f t="shared" si="0"/>
        <v>0</v>
      </c>
      <c r="I19" s="82"/>
    </row>
    <row r="20" spans="1:9" ht="12">
      <c r="A20" s="83"/>
      <c r="B20" s="86"/>
      <c r="C20" s="79"/>
      <c r="D20" s="87"/>
      <c r="E20" s="87"/>
      <c r="F20" s="87"/>
      <c r="G20" s="87"/>
      <c r="H20" s="87"/>
      <c r="I20" s="82"/>
    </row>
    <row r="21" spans="1:9" ht="12">
      <c r="A21" s="83"/>
      <c r="B21" s="124" t="s">
        <v>13</v>
      </c>
      <c r="C21" s="124"/>
      <c r="D21" s="88">
        <f>SUM(D22:D25)</f>
        <v>0</v>
      </c>
      <c r="E21" s="88">
        <f>SUM(E22:E25)</f>
        <v>3679675066</v>
      </c>
      <c r="F21" s="88">
        <f>SUM(F22:F25)</f>
        <v>2132446999</v>
      </c>
      <c r="G21" s="88">
        <f>SUM(G22:G25)</f>
        <v>0</v>
      </c>
      <c r="H21" s="88">
        <f t="shared" si="0"/>
        <v>5812122065</v>
      </c>
      <c r="I21" s="82"/>
    </row>
    <row r="22" spans="1:9" ht="12">
      <c r="A22" s="76"/>
      <c r="B22" s="125" t="s">
        <v>14</v>
      </c>
      <c r="C22" s="125"/>
      <c r="D22" s="89">
        <v>0</v>
      </c>
      <c r="E22" s="89">
        <v>0</v>
      </c>
      <c r="F22" s="89">
        <v>2132446999</v>
      </c>
      <c r="G22" s="89">
        <v>0</v>
      </c>
      <c r="H22" s="87">
        <f t="shared" si="0"/>
        <v>2132446999</v>
      </c>
      <c r="I22" s="82"/>
    </row>
    <row r="23" spans="1:9" ht="12">
      <c r="A23" s="76"/>
      <c r="B23" s="125" t="s">
        <v>15</v>
      </c>
      <c r="C23" s="125"/>
      <c r="D23" s="89">
        <v>0</v>
      </c>
      <c r="E23" s="89">
        <v>3679675066</v>
      </c>
      <c r="F23" s="89">
        <v>0</v>
      </c>
      <c r="G23" s="89">
        <v>0</v>
      </c>
      <c r="H23" s="87">
        <f t="shared" si="0"/>
        <v>3679675066</v>
      </c>
      <c r="I23" s="82"/>
    </row>
    <row r="24" spans="1:9" ht="12">
      <c r="A24" s="76"/>
      <c r="B24" s="125" t="s">
        <v>16</v>
      </c>
      <c r="C24" s="125"/>
      <c r="D24" s="89">
        <v>0</v>
      </c>
      <c r="E24" s="89">
        <v>0</v>
      </c>
      <c r="F24" s="89">
        <v>0</v>
      </c>
      <c r="G24" s="89">
        <v>0</v>
      </c>
      <c r="H24" s="87">
        <f t="shared" si="0"/>
        <v>0</v>
      </c>
      <c r="I24" s="82"/>
    </row>
    <row r="25" spans="1:9" ht="12">
      <c r="A25" s="76"/>
      <c r="B25" s="125" t="s">
        <v>17</v>
      </c>
      <c r="C25" s="125"/>
      <c r="D25" s="89">
        <v>0</v>
      </c>
      <c r="E25" s="89">
        <v>0</v>
      </c>
      <c r="F25" s="89">
        <v>0</v>
      </c>
      <c r="G25" s="89">
        <v>0</v>
      </c>
      <c r="H25" s="87">
        <f t="shared" si="0"/>
        <v>0</v>
      </c>
      <c r="I25" s="82"/>
    </row>
    <row r="26" spans="1:9" ht="12">
      <c r="A26" s="83"/>
      <c r="B26" s="86"/>
      <c r="C26" s="79"/>
      <c r="D26" s="87"/>
      <c r="E26" s="87"/>
      <c r="F26" s="87"/>
      <c r="G26" s="87"/>
      <c r="H26" s="87"/>
      <c r="I26" s="82"/>
    </row>
    <row r="27" spans="1:9" ht="12.75" thickBot="1">
      <c r="A27" s="83"/>
      <c r="B27" s="126" t="s">
        <v>30</v>
      </c>
      <c r="C27" s="126"/>
      <c r="D27" s="90">
        <f>D14+D16+D21</f>
        <v>0</v>
      </c>
      <c r="E27" s="90">
        <f>E14+E16+E21</f>
        <v>8179871359</v>
      </c>
      <c r="F27" s="90">
        <f>F14+F16+F21</f>
        <v>2132446999</v>
      </c>
      <c r="G27" s="90">
        <f>G14+G16+G21</f>
        <v>0</v>
      </c>
      <c r="H27" s="90">
        <f>SUM(D27:G27)</f>
        <v>10312318358</v>
      </c>
      <c r="I27" s="82"/>
    </row>
    <row r="28" spans="1:9" ht="12">
      <c r="A28" s="76"/>
      <c r="B28" s="79"/>
      <c r="C28" s="81"/>
      <c r="D28" s="87"/>
      <c r="E28" s="87"/>
      <c r="F28" s="87"/>
      <c r="G28" s="87"/>
      <c r="H28" s="87"/>
      <c r="I28" s="82"/>
    </row>
    <row r="29" spans="1:9" ht="12">
      <c r="A29" s="83"/>
      <c r="B29" s="124" t="s">
        <v>31</v>
      </c>
      <c r="C29" s="124"/>
      <c r="D29" s="88">
        <f>SUM(D30:D32)</f>
        <v>0</v>
      </c>
      <c r="E29" s="88">
        <f>SUM(E30:E32)</f>
        <v>0</v>
      </c>
      <c r="F29" s="88">
        <f>SUM(F30:F32)</f>
        <v>0</v>
      </c>
      <c r="G29" s="88">
        <f>SUM(G30:G32)</f>
        <v>0</v>
      </c>
      <c r="H29" s="88">
        <f>SUM(D29:G29)</f>
        <v>0</v>
      </c>
      <c r="I29" s="82"/>
    </row>
    <row r="30" spans="1:9" ht="12">
      <c r="A30" s="76"/>
      <c r="B30" s="125" t="s">
        <v>18</v>
      </c>
      <c r="C30" s="125"/>
      <c r="D30" s="89">
        <v>0</v>
      </c>
      <c r="E30" s="89">
        <v>0</v>
      </c>
      <c r="F30" s="89">
        <v>0</v>
      </c>
      <c r="G30" s="89">
        <v>0</v>
      </c>
      <c r="H30" s="87">
        <f>SUM(D30:G30)</f>
        <v>0</v>
      </c>
      <c r="I30" s="82"/>
    </row>
    <row r="31" spans="1:9" ht="12">
      <c r="A31" s="76"/>
      <c r="B31" s="125" t="s">
        <v>19</v>
      </c>
      <c r="C31" s="125"/>
      <c r="D31" s="89">
        <v>0</v>
      </c>
      <c r="E31" s="89">
        <v>0</v>
      </c>
      <c r="F31" s="89">
        <v>0</v>
      </c>
      <c r="G31" s="89">
        <v>0</v>
      </c>
      <c r="H31" s="87">
        <f>SUM(D31:G31)</f>
        <v>0</v>
      </c>
      <c r="I31" s="82"/>
    </row>
    <row r="32" spans="1:9" ht="12">
      <c r="A32" s="76"/>
      <c r="B32" s="125" t="s">
        <v>12</v>
      </c>
      <c r="C32" s="125"/>
      <c r="D32" s="89">
        <v>0</v>
      </c>
      <c r="E32" s="89">
        <v>0</v>
      </c>
      <c r="F32" s="89">
        <v>0</v>
      </c>
      <c r="G32" s="89">
        <v>0</v>
      </c>
      <c r="H32" s="87">
        <f>SUM(D32:G32)</f>
        <v>0</v>
      </c>
      <c r="I32" s="82"/>
    </row>
    <row r="33" spans="1:9" ht="12">
      <c r="A33" s="83"/>
      <c r="B33" s="86"/>
      <c r="C33" s="79"/>
      <c r="D33" s="87"/>
      <c r="E33" s="87"/>
      <c r="F33" s="87"/>
      <c r="G33" s="87"/>
      <c r="H33" s="87"/>
      <c r="I33" s="82"/>
    </row>
    <row r="34" spans="1:9" ht="12">
      <c r="A34" s="83" t="s">
        <v>20</v>
      </c>
      <c r="B34" s="124" t="s">
        <v>39</v>
      </c>
      <c r="C34" s="124"/>
      <c r="D34" s="88">
        <f>SUM(D35:D38)</f>
        <v>0</v>
      </c>
      <c r="E34" s="88">
        <f>SUM(E35:E38)</f>
        <v>1872839578</v>
      </c>
      <c r="F34" s="88">
        <f>SUM(F35:F38)</f>
        <v>1761759201</v>
      </c>
      <c r="G34" s="88">
        <f>SUM(G35:G38)</f>
        <v>0</v>
      </c>
      <c r="H34" s="88">
        <f>SUM(D34:G34)</f>
        <v>3634598779</v>
      </c>
      <c r="I34" s="82"/>
    </row>
    <row r="35" spans="1:9" ht="12">
      <c r="A35" s="76"/>
      <c r="B35" s="125" t="s">
        <v>14</v>
      </c>
      <c r="C35" s="125"/>
      <c r="D35" s="89">
        <v>0</v>
      </c>
      <c r="E35" s="89">
        <v>0</v>
      </c>
      <c r="F35" s="89">
        <v>1761759201</v>
      </c>
      <c r="G35" s="89">
        <v>0</v>
      </c>
      <c r="H35" s="87">
        <f>SUM(D35:G35)</f>
        <v>1761759201</v>
      </c>
      <c r="I35" s="82"/>
    </row>
    <row r="36" spans="1:9" ht="12">
      <c r="A36" s="76"/>
      <c r="B36" s="125" t="s">
        <v>15</v>
      </c>
      <c r="C36" s="125"/>
      <c r="D36" s="89">
        <v>0</v>
      </c>
      <c r="E36" s="89">
        <v>1872839578</v>
      </c>
      <c r="F36" s="89">
        <v>0</v>
      </c>
      <c r="G36" s="89">
        <v>0</v>
      </c>
      <c r="H36" s="87">
        <f>SUM(D36:G36)</f>
        <v>1872839578</v>
      </c>
      <c r="I36" s="82"/>
    </row>
    <row r="37" spans="1:9" ht="12">
      <c r="A37" s="76"/>
      <c r="B37" s="125" t="s">
        <v>16</v>
      </c>
      <c r="C37" s="125"/>
      <c r="D37" s="89">
        <v>0</v>
      </c>
      <c r="E37" s="89">
        <v>0</v>
      </c>
      <c r="F37" s="89">
        <v>0</v>
      </c>
      <c r="G37" s="89">
        <v>0</v>
      </c>
      <c r="H37" s="87">
        <f>SUM(D37:G37)</f>
        <v>0</v>
      </c>
      <c r="I37" s="82"/>
    </row>
    <row r="38" spans="1:9" ht="12">
      <c r="A38" s="76"/>
      <c r="B38" s="125" t="s">
        <v>17</v>
      </c>
      <c r="C38" s="125"/>
      <c r="D38" s="89">
        <v>0</v>
      </c>
      <c r="E38" s="89">
        <v>0</v>
      </c>
      <c r="F38" s="89">
        <v>0</v>
      </c>
      <c r="G38" s="89">
        <v>0</v>
      </c>
      <c r="H38" s="87">
        <f>SUM(D38:G38)</f>
        <v>0</v>
      </c>
      <c r="I38" s="82"/>
    </row>
    <row r="39" spans="1:9" ht="12">
      <c r="A39" s="83"/>
      <c r="B39" s="86"/>
      <c r="C39" s="79"/>
      <c r="D39" s="87"/>
      <c r="E39" s="87"/>
      <c r="F39" s="87"/>
      <c r="G39" s="87"/>
      <c r="H39" s="87"/>
      <c r="I39" s="82"/>
    </row>
    <row r="40" spans="1:9" ht="12">
      <c r="A40" s="91"/>
      <c r="B40" s="128" t="s">
        <v>40</v>
      </c>
      <c r="C40" s="128"/>
      <c r="D40" s="92">
        <f>D27+D29+D34</f>
        <v>0</v>
      </c>
      <c r="E40" s="92">
        <f>E27+E29+E34</f>
        <v>10052710937</v>
      </c>
      <c r="F40" s="92">
        <f>+F29+F34</f>
        <v>1761759201</v>
      </c>
      <c r="G40" s="92">
        <f>G27+G29+G34</f>
        <v>0</v>
      </c>
      <c r="H40" s="92">
        <f>SUM(D40:G40)</f>
        <v>11814470138</v>
      </c>
      <c r="I40" s="93"/>
    </row>
    <row r="41" spans="1:9" ht="12">
      <c r="A41" s="94"/>
      <c r="B41" s="94"/>
      <c r="C41" s="94"/>
      <c r="D41" s="94"/>
      <c r="E41" s="94"/>
      <c r="F41" s="94"/>
      <c r="G41" s="94"/>
      <c r="H41" s="94"/>
      <c r="I41" s="95"/>
    </row>
    <row r="42" spans="4:9" ht="12">
      <c r="D42" s="96"/>
      <c r="E42" s="96"/>
      <c r="I42" s="78"/>
    </row>
    <row r="43" spans="1:10" ht="12">
      <c r="A43" s="65"/>
      <c r="B43" s="129" t="s">
        <v>24</v>
      </c>
      <c r="C43" s="129"/>
      <c r="D43" s="129"/>
      <c r="E43" s="129"/>
      <c r="F43" s="129"/>
      <c r="G43" s="129"/>
      <c r="H43" s="129"/>
      <c r="I43" s="129"/>
      <c r="J43" s="81"/>
    </row>
    <row r="44" spans="1:10" ht="12">
      <c r="A44" s="65"/>
      <c r="B44" s="81"/>
      <c r="C44" s="98"/>
      <c r="D44" s="99"/>
      <c r="E44" s="99"/>
      <c r="F44" s="65"/>
      <c r="G44" s="100"/>
      <c r="H44" s="98"/>
      <c r="I44" s="99"/>
      <c r="J44" s="99"/>
    </row>
    <row r="45" spans="1:10" ht="12">
      <c r="A45" s="65"/>
      <c r="B45" s="81"/>
      <c r="C45" s="130"/>
      <c r="D45" s="130"/>
      <c r="E45" s="99"/>
      <c r="F45" s="65"/>
      <c r="G45" s="131"/>
      <c r="H45" s="131"/>
      <c r="I45" s="99"/>
      <c r="J45" s="99"/>
    </row>
    <row r="46" spans="1:10" ht="12">
      <c r="A46" s="65"/>
      <c r="B46" s="101"/>
      <c r="C46" s="132" t="s">
        <v>41</v>
      </c>
      <c r="D46" s="132"/>
      <c r="E46" s="102"/>
      <c r="F46" s="102"/>
      <c r="G46" s="132" t="s">
        <v>42</v>
      </c>
      <c r="H46" s="132"/>
      <c r="I46" s="79"/>
      <c r="J46" s="99"/>
    </row>
    <row r="47" spans="1:10" ht="12">
      <c r="A47" s="65"/>
      <c r="B47" s="103"/>
      <c r="C47" s="127" t="s">
        <v>43</v>
      </c>
      <c r="D47" s="127"/>
      <c r="E47" s="104"/>
      <c r="F47" s="104"/>
      <c r="G47" s="127" t="s">
        <v>44</v>
      </c>
      <c r="H47" s="127"/>
      <c r="I47" s="79"/>
      <c r="J47" s="99"/>
    </row>
    <row r="48" spans="3:8" ht="12">
      <c r="C48" s="105"/>
      <c r="D48" s="106"/>
      <c r="E48" s="105"/>
      <c r="F48" s="105"/>
      <c r="G48" s="127"/>
      <c r="H48" s="127"/>
    </row>
  </sheetData>
  <sheetProtection/>
  <mergeCells count="38">
    <mergeCell ref="C47:D47"/>
    <mergeCell ref="G47:H48"/>
    <mergeCell ref="B40:C40"/>
    <mergeCell ref="B43:I43"/>
    <mergeCell ref="C45:D45"/>
    <mergeCell ref="G45:H45"/>
    <mergeCell ref="C46:D46"/>
    <mergeCell ref="G46:H46"/>
    <mergeCell ref="B32:C32"/>
    <mergeCell ref="B34:C34"/>
    <mergeCell ref="B35:C35"/>
    <mergeCell ref="B36:C36"/>
    <mergeCell ref="B37:C37"/>
    <mergeCell ref="B38:C38"/>
    <mergeCell ref="B24:C24"/>
    <mergeCell ref="B25:C25"/>
    <mergeCell ref="B27:C27"/>
    <mergeCell ref="B29:C29"/>
    <mergeCell ref="B30:C30"/>
    <mergeCell ref="B31:C31"/>
    <mergeCell ref="B17:C17"/>
    <mergeCell ref="B18:C18"/>
    <mergeCell ref="B19:C19"/>
    <mergeCell ref="B21:C21"/>
    <mergeCell ref="B22:C22"/>
    <mergeCell ref="B23:C23"/>
    <mergeCell ref="C6:G6"/>
    <mergeCell ref="C7:I7"/>
    <mergeCell ref="C8:J8"/>
    <mergeCell ref="B11:C11"/>
    <mergeCell ref="B14:C14"/>
    <mergeCell ref="B16:C16"/>
    <mergeCell ref="D1:E1"/>
    <mergeCell ref="F1:G1"/>
    <mergeCell ref="H1:I1"/>
    <mergeCell ref="C3:G3"/>
    <mergeCell ref="C4:G4"/>
    <mergeCell ref="C5:G5"/>
  </mergeCells>
  <conditionalFormatting sqref="C46:D53">
    <cfRule type="expression" priority="1" dxfId="2">
      <formula>$E$42&lt;&gt;$J$64</formula>
    </cfRule>
    <cfRule type="expression" priority="2" dxfId="2">
      <formula>$D$42&lt;&gt;$I$64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2016-01-16T15:15:10Z</cp:lastPrinted>
  <dcterms:created xsi:type="dcterms:W3CDTF">2014-04-08T19:57:45Z</dcterms:created>
  <dcterms:modified xsi:type="dcterms:W3CDTF">2017-01-25T16:35:00Z</dcterms:modified>
  <cp:category/>
  <cp:version/>
  <cp:contentType/>
  <cp:contentStatus/>
</cp:coreProperties>
</file>