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defaultThemeVersion="124226"/>
  <bookViews>
    <workbookView xWindow="10215" yWindow="15" windowWidth="20730" windowHeight="11760" tabRatio="598" firstSheet="4" activeTab="12"/>
  </bookViews>
  <sheets>
    <sheet name="INDICE" sheetId="2" r:id="rId1"/>
    <sheet name="Trans Desea" sheetId="33" r:id="rId2"/>
    <sheet name="Arb Probl" sheetId="59" r:id="rId3"/>
    <sheet name="Mapa de Rel" sheetId="41" r:id="rId4"/>
    <sheet name="Matriz" sheetId="51" r:id="rId5"/>
    <sheet name="Arb Obje" sheetId="60" r:id="rId6"/>
    <sheet name="Acciones" sheetId="37" r:id="rId7"/>
    <sheet name="Alternativas" sheetId="38" r:id="rId8"/>
    <sheet name="Instructivo" sheetId="50" r:id="rId9"/>
    <sheet name="Riesgos" sheetId="53" r:id="rId10"/>
    <sheet name="Metas" sheetId="58" r:id="rId11"/>
    <sheet name="Metas Trimestre" sheetId="47" r:id="rId12"/>
    <sheet name="Ficha Proyecto" sheetId="46" r:id="rId13"/>
    <sheet name="POA" sheetId="45" r:id="rId14"/>
    <sheet name="Hoja1" sheetId="61" r:id="rId15"/>
  </sheets>
  <definedNames>
    <definedName name="_xlnm.Print_Area" localSheetId="6">Acciones!$A$1:$H$42</definedName>
    <definedName name="_xlnm.Print_Area" localSheetId="7">Alternativas!$A$1:$H$42</definedName>
    <definedName name="_xlnm.Print_Area" localSheetId="5">'Arb Obje'!$A$1:$H$40</definedName>
    <definedName name="_xlnm.Print_Area" localSheetId="2">'Arb Probl'!$A$1:$H$43</definedName>
    <definedName name="_xlnm.Print_Area" localSheetId="12">'Ficha Proyecto'!$A$1:$J$77</definedName>
    <definedName name="_xlnm.Print_Area" localSheetId="3">'Mapa de Rel'!$A$1:$H$44</definedName>
    <definedName name="_xlnm.Print_Area" localSheetId="11">'Metas Trimestre'!$A$1:$O$32</definedName>
    <definedName name="_xlnm.Print_Area" localSheetId="13">POA!$A$1:$I$47</definedName>
    <definedName name="_xlnm.Print_Area" localSheetId="9">Riesgos!$A$1:$I$22</definedName>
    <definedName name="_xlnm.Print_Area" localSheetId="1">'Trans Desea'!$A$1:$I$38</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D66" i="46"/>
  <c r="E23" i="47"/>
  <c r="E21"/>
  <c r="E22"/>
  <c r="E19"/>
  <c r="E20" i="58" l="1"/>
  <c r="E21" l="1"/>
  <c r="H18"/>
  <c r="H19" s="1"/>
  <c r="G18"/>
  <c r="F18"/>
  <c r="E22"/>
  <c r="O23" s="1"/>
  <c r="F19"/>
  <c r="I19"/>
  <c r="E20" i="47"/>
  <c r="G19"/>
  <c r="E24"/>
  <c r="E16" i="58"/>
  <c r="E15" i="47"/>
  <c r="E17"/>
  <c r="E14" i="58"/>
  <c r="E18" l="1"/>
  <c r="G19" s="1"/>
  <c r="E19" s="1"/>
  <c r="I19" i="47"/>
  <c r="K19"/>
  <c r="H23" i="58"/>
  <c r="F23"/>
  <c r="J23"/>
  <c r="P23"/>
  <c r="N23"/>
  <c r="L23"/>
  <c r="I23"/>
  <c r="M23"/>
  <c r="Q23"/>
  <c r="G23"/>
  <c r="K23"/>
  <c r="E23" l="1"/>
</calcChain>
</file>

<file path=xl/sharedStrings.xml><?xml version="1.0" encoding="utf-8"?>
<sst xmlns="http://schemas.openxmlformats.org/spreadsheetml/2006/main" count="652" uniqueCount="490">
  <si>
    <t>Dependencia o Entidad:</t>
  </si>
  <si>
    <t>Proyecto:</t>
  </si>
  <si>
    <t>Unidad Responsable:</t>
  </si>
  <si>
    <t>No.</t>
  </si>
  <si>
    <t>Árbol del Problema</t>
  </si>
  <si>
    <t>Árbol de Objetivos</t>
  </si>
  <si>
    <t>Acciones</t>
  </si>
  <si>
    <t>FORMATOS PROGRAMÁTICOS</t>
  </si>
  <si>
    <t>1.-</t>
  </si>
  <si>
    <t>2.-</t>
  </si>
  <si>
    <t>3.-</t>
  </si>
  <si>
    <t>5.-</t>
  </si>
  <si>
    <t>6.-</t>
  </si>
  <si>
    <t>7.-</t>
  </si>
  <si>
    <t>9.-</t>
  </si>
  <si>
    <t>12.-</t>
  </si>
  <si>
    <t>Diagnostico (Situación Actual)</t>
  </si>
  <si>
    <t>Transformación Deseada</t>
  </si>
  <si>
    <t>OBJETIVOS</t>
  </si>
  <si>
    <t>FIN</t>
  </si>
  <si>
    <t>PROPOSITO</t>
  </si>
  <si>
    <t>COMPONENTES</t>
  </si>
  <si>
    <t>ACTIVIDADES</t>
  </si>
  <si>
    <t>Alternativas</t>
  </si>
  <si>
    <t>MEDIOS DE VERIFICACIÓN</t>
  </si>
  <si>
    <t>INDICADORES</t>
  </si>
  <si>
    <t>SUPUESTOS</t>
  </si>
  <si>
    <t>Mapa de Relaciones</t>
  </si>
  <si>
    <t>Los titulares de las dependencias y entidades o instituciones que reciban recursos estatales parcial o totalmente, serán directamente responsables de la formulación de sus proyectos.</t>
  </si>
  <si>
    <t>Ficha de Indicador</t>
  </si>
  <si>
    <t>Riesgos</t>
  </si>
  <si>
    <t>13.-</t>
  </si>
  <si>
    <t>14.-</t>
  </si>
  <si>
    <t>Metas</t>
  </si>
  <si>
    <t>Metas Trimestrales</t>
  </si>
  <si>
    <t>Ficha de Proyecto</t>
  </si>
  <si>
    <t>15.-</t>
  </si>
  <si>
    <t>16.-</t>
  </si>
  <si>
    <t>Programa Operativo Anual</t>
  </si>
  <si>
    <t>-</t>
  </si>
  <si>
    <t>PP-FM-03-00</t>
  </si>
  <si>
    <t>PP-FM-04-00</t>
  </si>
  <si>
    <t>PP-FM-05-00</t>
  </si>
  <si>
    <t>PP-FM-07-00</t>
  </si>
  <si>
    <t>PP-FM-08-00</t>
  </si>
  <si>
    <t>PP-FM-09-00</t>
  </si>
  <si>
    <t>PP-FM-0I-00</t>
  </si>
  <si>
    <t>Misión de la Dependencia o Entidad:</t>
  </si>
  <si>
    <t>Visión de la Dependencia o Entidad:</t>
  </si>
  <si>
    <t>Nombre:</t>
  </si>
  <si>
    <t xml:space="preserve">Tipo de Proyecto:                         </t>
  </si>
  <si>
    <t xml:space="preserve">Cobertura:                         </t>
  </si>
  <si>
    <t xml:space="preserve">Equidad:                         </t>
  </si>
  <si>
    <t xml:space="preserve">Periocidad:                         </t>
  </si>
  <si>
    <t>Objetivos</t>
  </si>
  <si>
    <t>Fin:</t>
  </si>
  <si>
    <t>Proposito:</t>
  </si>
  <si>
    <t>Componente:</t>
  </si>
  <si>
    <t>Actividad:</t>
  </si>
  <si>
    <t>Indicadores</t>
  </si>
  <si>
    <t>Nombre</t>
  </si>
  <si>
    <t>Formulas</t>
  </si>
  <si>
    <t>FUENTES DE FINANCIAMIENTO</t>
  </si>
  <si>
    <t>CAPITULO</t>
  </si>
  <si>
    <t xml:space="preserve">ESTATAL </t>
  </si>
  <si>
    <t>OTRAS</t>
  </si>
  <si>
    <t>Especificar otra fuente de financiamiento:</t>
  </si>
  <si>
    <t>Servicios personales</t>
  </si>
  <si>
    <t>Materiales y suministros</t>
  </si>
  <si>
    <t>Servicios generales</t>
  </si>
  <si>
    <t>Transferencias, asignaciones, subsidios y otras ayudas</t>
  </si>
  <si>
    <t>Bienes muebles e inmuebles e Intangibles</t>
  </si>
  <si>
    <t>Inversión Pública</t>
  </si>
  <si>
    <t>TOTAL:</t>
  </si>
  <si>
    <t>Datos del Lider /Responsable:</t>
  </si>
  <si>
    <t>Cargo:</t>
  </si>
  <si>
    <t>Tel. y Fax:</t>
  </si>
  <si>
    <t>Correo Electrónico:</t>
  </si>
  <si>
    <t>PROGRAMACIÓN ANUAL DE OBJETIVOS POR PROYECTO</t>
  </si>
  <si>
    <t>CALENDARIZACIÓN TRIMESTRAL</t>
  </si>
  <si>
    <t>Nivel</t>
  </si>
  <si>
    <t>Metas de la MIR (Verbos en Infinitivo)</t>
  </si>
  <si>
    <t>Unidad de Medida</t>
  </si>
  <si>
    <t>Enero-Marzo</t>
  </si>
  <si>
    <t>Abril-Junio</t>
  </si>
  <si>
    <t>Julio-Septiembre</t>
  </si>
  <si>
    <t>Octubre-Diciembre</t>
  </si>
  <si>
    <t>Meta</t>
  </si>
  <si>
    <t>%</t>
  </si>
  <si>
    <t>Total Anual</t>
  </si>
  <si>
    <t xml:space="preserve">CALENDARIO </t>
  </si>
  <si>
    <t>ENE</t>
  </si>
  <si>
    <t>FEB</t>
  </si>
  <si>
    <t>MAR</t>
  </si>
  <si>
    <t>ABR</t>
  </si>
  <si>
    <t>MAY</t>
  </si>
  <si>
    <t>JUN</t>
  </si>
  <si>
    <t>JUL</t>
  </si>
  <si>
    <t>AGO</t>
  </si>
  <si>
    <t>SEP</t>
  </si>
  <si>
    <t>OCT</t>
  </si>
  <si>
    <t>NOV</t>
  </si>
  <si>
    <t>DIC</t>
  </si>
  <si>
    <t>Total anual</t>
  </si>
  <si>
    <t>Fin Variable</t>
  </si>
  <si>
    <t>Fin Meta</t>
  </si>
  <si>
    <t>Porcentaje</t>
  </si>
  <si>
    <t>Proposito Variable</t>
  </si>
  <si>
    <t>Proposito Meta</t>
  </si>
  <si>
    <t>Componente 1 Variable</t>
  </si>
  <si>
    <t>Componente 1 Meta</t>
  </si>
  <si>
    <t>Recursos Fiscales</t>
  </si>
  <si>
    <t>Financiamientos Internos</t>
  </si>
  <si>
    <t>Financiamientos Externos</t>
  </si>
  <si>
    <t>Ingresos Propios</t>
  </si>
  <si>
    <t>Recursos Federales</t>
  </si>
  <si>
    <t>Recursos Estatales</t>
  </si>
  <si>
    <t>Otros Recursos</t>
  </si>
  <si>
    <t>Los campos de color verde son obligatorios para cualquier nivel de la MIR</t>
  </si>
  <si>
    <t>Los campos de color gris son obligatorios para los indicadores de fin.</t>
  </si>
  <si>
    <t>Datos de identificación.</t>
  </si>
  <si>
    <t>1.1.</t>
  </si>
  <si>
    <t>Eje Rector.</t>
  </si>
  <si>
    <t>1.2.</t>
  </si>
  <si>
    <t>Finalidad.</t>
  </si>
  <si>
    <t>1.3.</t>
  </si>
  <si>
    <t>Función.</t>
  </si>
  <si>
    <t>1.4.</t>
  </si>
  <si>
    <t>Alineación.</t>
  </si>
  <si>
    <t>2.1.</t>
  </si>
  <si>
    <t>2.2.</t>
  </si>
  <si>
    <t>2.3.</t>
  </si>
  <si>
    <t>Dependencia.</t>
  </si>
  <si>
    <t>2.4.</t>
  </si>
  <si>
    <t>Proyecto.</t>
  </si>
  <si>
    <t>Matriz de Indicadores para Resultados.</t>
  </si>
  <si>
    <t>3.1.</t>
  </si>
  <si>
    <t>Resumen narrativo</t>
  </si>
  <si>
    <t>3.1.1.</t>
  </si>
  <si>
    <t>Objetivo al que corresponde el indicador: se obtiene del resumen narrativo de la matriz de indicadores y corresponderá al Fin, Propósito, Componentes o Actividad según sea el caso.</t>
  </si>
  <si>
    <t>3.1.2.</t>
  </si>
  <si>
    <t>Marque el nivel del objetivo en la MIR, Fin, Propósito, Componentes o Actividad, según sea el caso.</t>
  </si>
  <si>
    <t>3.1.3.</t>
  </si>
  <si>
    <t>Coloque la ponderación correspondiente a la actividad, la suma total de las actividades sera del 100%; el valor de ponderación de los componentes sera de acuerdo a la suma de las actividades correspondientes a cada componente; la ponderación del proposito sera siempre del 100%.</t>
  </si>
  <si>
    <t>3.2.</t>
  </si>
  <si>
    <t>Indicador</t>
  </si>
  <si>
    <t>3.2.1.</t>
  </si>
  <si>
    <t>Datos de identificación del Indicador. Los indicadores son la especificación cuantitativa que permite verificar el nivel de logro alcanzado por el programa en el cumplimiento de sus objetivos. Es una expresión que establece una relación entre dos o más datos y permite la comparación entre distintos periodos, productos similares o una meta o compromiso.</t>
  </si>
  <si>
    <t>3.2.1.1.</t>
  </si>
  <si>
    <t>Orden: Deberá anotar el orden en el que desea aparezcan los elementos en el árbol de navegación. Este campo lo valida el sistema, si ya existe el valor, el sistema enviará un mensaje de error en la pantalla, por lo que tendrá que asignar un nuevo número de orden.</t>
  </si>
  <si>
    <t>3.2.1.2.</t>
  </si>
  <si>
    <t>Nombre del indicador: denominación precisa y única con la que se distingue al indicador.</t>
  </si>
  <si>
    <t>3.2.1.3.</t>
  </si>
  <si>
    <t>Dimensión a medir: se refieren al aspecto particular del objetivo a ser medido mediante el indicador.</t>
  </si>
  <si>
    <t>●</t>
  </si>
  <si>
    <t>Eficacia: mide el grado de cumplimiento de los objetivos.</t>
  </si>
  <si>
    <t>Eficiencia: mide la relación entre los productos y servicios generados con respecto a los insumos o recursos utilizados.</t>
  </si>
  <si>
    <t>Economía: mide la capacidad del programa o de la institución para generar y movilizar adecuadamente los recursos financieros.</t>
  </si>
  <si>
    <t>Calidad: mide los atributos, propiedades o características que deben tener los bienes y servicios para satisfacer los objetivos del programa.</t>
  </si>
  <si>
    <t>3.2.1.4.</t>
  </si>
  <si>
    <t>Tipo de indicador para Resultados: Se refiere a la naturaleza del indicador que corresponde a cada nivel de la Matriz de Indicadores para Resultados.</t>
  </si>
  <si>
    <t>Estratégico.- Que está orientado a medir los efectos del Pp.</t>
  </si>
  <si>
    <t>De gestión.- Que está orientado a medir la forma en que trabaja el Pp.</t>
  </si>
  <si>
    <t>Para FIN y PROPOSITO = Estratégico.</t>
  </si>
  <si>
    <t>Para COMPONENTE = Estratégico o Gestión.</t>
  </si>
  <si>
    <t>Para ACTIVIDADES = Gestión.</t>
  </si>
  <si>
    <t>3.2.1.5.</t>
  </si>
  <si>
    <t>Definición: expresa al indicador en términos de su significado conceptual. Puede desde el punto de vista operativo, expresar al indicador en términos de las variables que en él intervienen.</t>
  </si>
  <si>
    <t>3.2.1.6.</t>
  </si>
  <si>
    <t>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</si>
  <si>
    <t>3.2.1.7.</t>
  </si>
  <si>
    <t>Método de cálculo: se refiere a la expresión algebraica del indicador, a la explicación sencilla de la forma en que se relacionan las variables y a la metodología para calcular el indicador, esta última se podrá presentar en un archivo anexo. Campo de llenado obligatorio.</t>
  </si>
  <si>
    <t>3.2.1.8.</t>
  </si>
  <si>
    <t>Unidad de medida: magnitud de referencia que permite cuantificar y comparar elementos de la misma especie. Campo de llenado obligatorio.</t>
  </si>
  <si>
    <t>3.2.1.9.</t>
  </si>
  <si>
    <t>Desagregación geográfica: indica los niveles territoriales para los que está disponible el indicador: estatal, municipal, localidad, etc.</t>
  </si>
  <si>
    <t>3.2.1.10.</t>
  </si>
  <si>
    <t>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</si>
  <si>
    <t>3.2.1.11.</t>
  </si>
  <si>
    <t>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</si>
  <si>
    <t>3.2.1.11.1.</t>
  </si>
  <si>
    <t>Enfoque de transversalidad: El sistema ofrece las siguientes opciones para identificar indicadores con enfoque transversal: Capacidades diferentes y enfoque de género.</t>
  </si>
  <si>
    <t>3.2.1.11.2.</t>
  </si>
  <si>
    <t>Hombres: Número de hombres atendidos por el objetivo asociado al indicador.</t>
  </si>
  <si>
    <t>3.2.1.11.3.</t>
  </si>
  <si>
    <t>Mujeres: Número de mujeres atendidas por el objetivo asociado al indicador.</t>
  </si>
  <si>
    <t>3.2.1.11.4.</t>
  </si>
  <si>
    <t>Total: total de población atendida por el objetivo asociado al indicador.</t>
  </si>
  <si>
    <t>3.2.1.12.</t>
  </si>
  <si>
    <t>Serie de información disponible.</t>
  </si>
  <si>
    <t>3.2.1.12.1.</t>
  </si>
  <si>
    <t>Información disponible: Describe textualmente al conjunto de mediciones del indicador disponibles, se deben indicar cambios en la serie por cuestiones metodológicas u otras.</t>
  </si>
  <si>
    <t>3.2.2.</t>
  </si>
  <si>
    <t>Características del Indicador.</t>
  </si>
  <si>
    <t>3.2.2.1.</t>
  </si>
  <si>
    <t>Características del Indicador: Para cumplir adecuadamente con la función de dar soporte a las decisiones presupuestarias, los indicadores para resultados deben elaborarse y difundirse de acuerdo con base en las mejores prácticas internacionalmente reconocidas.</t>
  </si>
  <si>
    <t>3.2.2.1.1.</t>
  </si>
  <si>
    <t>Claridad.- Es conveniente que los indicadores tengan una expresión sencilla con el propósito de que sean fácilmente comprensibles por los usuarios no especializados.</t>
  </si>
  <si>
    <t>3.2.2.1.2.</t>
  </si>
  <si>
    <t>Relevancia.- Un indicador debe expresar elementos de importancia o significativos en la medición de los avances y logros de un objetivo.</t>
  </si>
  <si>
    <t>3.2.2.1.3.</t>
  </si>
  <si>
    <t>Economía.- La información necesaria para generar el indicador deberá estar disponible a un costo razonable.</t>
  </si>
  <si>
    <t>3.2.2.1.4.</t>
  </si>
  <si>
    <t>Moni toreable.- El indicador debe poder sujetarse a una comprobación independiente.</t>
  </si>
  <si>
    <t>3.2.2.1.5.</t>
  </si>
  <si>
    <t>Adecuado.- El indicador deberá aportar una base suficiente para evaluar el desempeño.</t>
  </si>
  <si>
    <t>3.2.2.1.6.</t>
  </si>
  <si>
    <t>Aporte marginal.- En el caso de que exista más de un indicador para medir el desempeño en determinado nivel de objetivo, el indicador debe proveer información adicional en comparación con los otros indicadores propuestos.</t>
  </si>
  <si>
    <t>3.2.2.2.</t>
  </si>
  <si>
    <t>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</si>
  <si>
    <t>3.2.3.</t>
  </si>
  <si>
    <t>Contacto indicador.- Se deberá anotar el nombre del responsable directo de proporcionar información técnica sobre el indicador.</t>
  </si>
  <si>
    <t>3.2.3.1.</t>
  </si>
  <si>
    <t>3.2.3.2.</t>
  </si>
  <si>
    <t>Apellido Paterno</t>
  </si>
  <si>
    <t>3.2.3.3.</t>
  </si>
  <si>
    <t>Apellido Materno</t>
  </si>
  <si>
    <t>3.2.3.4.</t>
  </si>
  <si>
    <t>Área</t>
  </si>
  <si>
    <t>3.2.3.5.</t>
  </si>
  <si>
    <t>Puesto</t>
  </si>
  <si>
    <t>3.2.3.6.</t>
  </si>
  <si>
    <t>Correo Electrónico</t>
  </si>
  <si>
    <t>3.2.3.7.</t>
  </si>
  <si>
    <t>Teléfono</t>
  </si>
  <si>
    <t>3.2.4.</t>
  </si>
  <si>
    <t>Determinación de metas. Se refiere al proceso mediante el cual se establecen las magnitudes y periodos para los resultados comprometidos.</t>
  </si>
  <si>
    <t>3.2.4.1.</t>
  </si>
  <si>
    <t>Viabilidad de la meta.</t>
  </si>
  <si>
    <t>3.2.4.1.1.</t>
  </si>
  <si>
    <t>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</si>
  <si>
    <t>3.2.4.1.2.</t>
  </si>
  <si>
    <t>Comportamiento del indicador. Establece si el indicador a lo largo del tiempo tiene un comportamiento ascendente, descendente, regular o nominal. Por ejemplo: La razón de mortalidad materna debería tener un comportamiento descendente.</t>
  </si>
  <si>
    <t>Ascendente.- si el resultado a lograr significa incrementar el valor  del indicador.</t>
  </si>
  <si>
    <t>Descendente.- si el resultado a lograr significa disminuir el valor del indicador.</t>
  </si>
  <si>
    <t>Regular.- si el resultado a lograr significa mantener el valor  del indicador dentro de determinado rango, y</t>
  </si>
  <si>
    <t>Nominal.- se tomará como un resultado independiente del historial del indicador.</t>
  </si>
  <si>
    <t>3.2.4.1.3.</t>
  </si>
  <si>
    <t>Factibilidad de la meta.- Establece, desde la perspectiva de la UR responsable del Pp la posibilidad real de alcanzar la meta; los valores posibles son alta y media.</t>
  </si>
  <si>
    <t>3.2.4.2.</t>
  </si>
  <si>
    <t>Línea Base.</t>
  </si>
  <si>
    <t>Un indicador puede adoptar diversos valores a lo largo del tiempo.</t>
  </si>
  <si>
    <t>El valor inicial del indicador que se toma como referencia para comparar el avance del objetivo se llama Línea Base.</t>
  </si>
  <si>
    <t>Si la programación se establece para una administración sexenal, la línea base recomendada es el valor del indicador al final de la administración anterior.</t>
  </si>
  <si>
    <t>3.2.4.2.1.</t>
  </si>
  <si>
    <t>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</si>
  <si>
    <t>3.2.4.2.2.</t>
  </si>
  <si>
    <t>Valor.</t>
  </si>
  <si>
    <t>3.2.4.2.2.1</t>
  </si>
  <si>
    <t>Indicador.- Se refiere al valor que tuvo el indicador en el momento de la medición inicial de referencia. Cuando no se cuenta con línea base, se deberá anotar 0.0 y escribir la justificación en el campo correspondiente. Campo de llenado obligatorio.</t>
  </si>
  <si>
    <t>3.2.4.2.2.2</t>
  </si>
  <si>
    <t>Numerador.- Se refiere al valor que tuvo el numerador del indicador en el momento de la medición inicial de referencia.</t>
  </si>
  <si>
    <t>3.2.4.2.2.3</t>
  </si>
  <si>
    <t>Denominador.- Se refiere al valor que tuvo el denominador del indicador en el momento de la medición inicial de referencia.</t>
  </si>
  <si>
    <t>3.2.4.2.3.</t>
  </si>
  <si>
    <t>Periodo línea base.- Puede ser que en algunos casos, la línea base esté referida a un momento particular del año (inicio de cursos, trimestre II, semana santa, etc.), en estas ocasiones deberá especificarse el periodo.</t>
  </si>
  <si>
    <t>3.2.4.2.4.</t>
  </si>
  <si>
    <t>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</si>
  <si>
    <t>3.2.4.3.</t>
  </si>
  <si>
    <t>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</si>
  <si>
    <t>3.2.4.3.1.</t>
  </si>
  <si>
    <t>Tipo de valor.- Los umbrales de semaforización pueden definirse en términos absolutos o porcentuales.</t>
  </si>
  <si>
    <t>3.2.4.3.2.</t>
  </si>
  <si>
    <t>Umbral verde-amarillo.- Valor límite aceptable en que un indicador se considera en verde.</t>
  </si>
  <si>
    <t>3.2.4.3.3.</t>
  </si>
  <si>
    <t>Umbral amarillo-rojo.- Valor límite aceptable en que un indicador se considera en amarillo, antes de de pasar a rojo.</t>
  </si>
  <si>
    <t>3.2.4.4.</t>
  </si>
  <si>
    <t>Meta Sexenal. Se refiere al valor estimado que deberá alcanzar el indicador al final de la presente administración</t>
  </si>
  <si>
    <t>3.2.4.4.1.</t>
  </si>
  <si>
    <t>Año.- De manera predeterminada el año será 2016.</t>
  </si>
  <si>
    <t>3.2.4.4.2.</t>
  </si>
  <si>
    <t>Valor: si el tipo de valor de la meta es relativo necesariamente deberán llenarse los campos de indicador, numerador y denominador. Si la opción es valor absoluto deberán llenarse los campos de indicador y numerador.</t>
  </si>
  <si>
    <t>3.2.4.4.2.1</t>
  </si>
  <si>
    <t>Indicador.- Se refiere al valor que se prevé alcanzará el indicador al final de la presente administración.</t>
  </si>
  <si>
    <t>3.2.4.4.2.2</t>
  </si>
  <si>
    <t>Numerador.- Se refiere al valor que se estima alcanzará el dividendo al final de la presente administración.</t>
  </si>
  <si>
    <t>3.2.4.4.2.3</t>
  </si>
  <si>
    <t>Denominador.- Se refiere al valor que se estima alcanzará el divisor al final de la presente administración</t>
  </si>
  <si>
    <t>3.2.4.4.3.</t>
  </si>
  <si>
    <t>Periodo de cumplimiento.- Cuando es necesario, establece un momento particular del año (inicio de cursos, trimestre II, semana santa, etc.), en que se mide el indicador.</t>
  </si>
  <si>
    <t>Generalmente la mayoría de los indicadores se forman mediante un cociente, por ello en este ejercicio se han incorporado los elementos de numerador y denominador que corresponden a las variables del indicador.</t>
  </si>
  <si>
    <t>3.2.4.5.</t>
  </si>
  <si>
    <t>Metas Intermedias del sexenio</t>
  </si>
  <si>
    <t>El número de periodos de programación de metas está definido por la Frecuencia de Medición. Las opciones son: Mensual, bimestral, trimestral, cuatrimestral, semestral, anual, bianual, trianual, quinquenal y sexenal.</t>
  </si>
  <si>
    <t>En caso de que la frecuencia de medición sea mayor a un año deberá registrar la información en el apartado de “Metas intermedias del sexenio”</t>
  </si>
  <si>
    <t>3.2.4.5.1.</t>
  </si>
  <si>
    <t>Año: Establece los valores que tendrá el indicador en los años de 2011 al 2016, según la frecuencia de medición.</t>
  </si>
  <si>
    <t>3.2.4.5.2.</t>
  </si>
  <si>
    <t xml:space="preserve">3.2.4.5.2.1 </t>
  </si>
  <si>
    <t>Indicador.- Se refiere al valor del indicador en el año correspondiente.</t>
  </si>
  <si>
    <t>3.2.4.5.2.2</t>
  </si>
  <si>
    <t>Numerador.- Se refiere al dividendo en el año correspondiente.</t>
  </si>
  <si>
    <t>3.2.4.5.2.3</t>
  </si>
  <si>
    <t>Denominador.- Se refiere al valor que se estima alcanzará el divisor en el año correspondiente.</t>
  </si>
  <si>
    <t>3.2.4.5.3.</t>
  </si>
  <si>
    <t>3.2.4.6.</t>
  </si>
  <si>
    <t>Metas del Ciclo Presupuestario en curso</t>
  </si>
  <si>
    <t>El número de periodos de programación de metas está definido por la Frecuencia de Medición. Las opciones son: Mensual, bimestral, trimestral, cuatrimestral, semestral, anual, bianual, trianual, quinquenal y sexenal</t>
  </si>
  <si>
    <t>En caso de que la frecuencia de medición sea mayor a un año, estos campos no estarán habilitados y el módulo lo remitirá a “Metas intermedias del sexenio”</t>
  </si>
  <si>
    <t>3.2.4.6.1.</t>
  </si>
  <si>
    <t>Periodo: Asociado a la frecuencia de medición.</t>
  </si>
  <si>
    <t>3.2.4.6.2.</t>
  </si>
  <si>
    <t>Valor</t>
  </si>
  <si>
    <t>3.2.4.6.2.1</t>
  </si>
  <si>
    <t>Indicador.- Se refiere al valor del indicador en el  periodo correspondiente.</t>
  </si>
  <si>
    <t>3.2.4.6.2.2</t>
  </si>
  <si>
    <t>Numerador.- Se refiere al dividendo en el periodo correspondiente.</t>
  </si>
  <si>
    <t>3.2.4.6.2.3</t>
  </si>
  <si>
    <t>Denominador.- Se refiere al valor que se estima alcanzará el divisor en el periodo correspondiente.</t>
  </si>
  <si>
    <t>3.2.4.6.3.</t>
  </si>
  <si>
    <t>Mes al que corresponde el valor. Se utiliza cuando el valor corresponde a un mes diferente al cierre del periodo.</t>
  </si>
  <si>
    <t>3.2.5.</t>
  </si>
  <si>
    <t>Características de las variables (metadatos). Contiene información sobre cada variable o elemento del indicador.</t>
  </si>
  <si>
    <t>Variables: en esta sección se registran las características de las variables para los indicadores más complejos.</t>
  </si>
  <si>
    <t>3.2.5.1.</t>
  </si>
  <si>
    <t>Nombre: denominación de la variable.</t>
  </si>
  <si>
    <t>3.2.5.2.</t>
  </si>
  <si>
    <t>Descripción de la variable: expresa a la variable en términos de su significado conceptual (opcional en caso de que el nombre de la variable no sea suficiente).</t>
  </si>
  <si>
    <t>3.2.5.3.</t>
  </si>
  <si>
    <t>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</si>
  <si>
    <t>3.2.5.4.</t>
  </si>
  <si>
    <t>Unidad de medida: magnitud de referencia que permite cuantificar y comparar elementos de la misma especie.</t>
  </si>
  <si>
    <t>3.2.5.5.</t>
  </si>
  <si>
    <t>Desagregación geográfica: indica los niveles territoriales para los que está disponible la variable: nacional, regional, estatal, municipal, localidad, etc.</t>
  </si>
  <si>
    <t>3.2.5.6.</t>
  </si>
  <si>
    <t>Frecuencia: es el periodo de tiempo en el cual se calcula la variable (bianual, anual, semestral, trimestral, mensual, etc.).</t>
  </si>
  <si>
    <t>3.2.5.7.</t>
  </si>
  <si>
    <t>Método de recopilación de datos: indica el método estadístico de recolección de datos, el cual puede ser: censo, encuesta o explotación de registros administrativos.</t>
  </si>
  <si>
    <t>3.2.5.8.</t>
  </si>
  <si>
    <t>Fecha de disponibilidad de la información: se refiere al momento en que la información puede ser consultada por los usuarios.</t>
  </si>
  <si>
    <t>Contribución al Plan Estatal de Desarrollo 2017 - 2021:</t>
  </si>
  <si>
    <t>Objetivo Programado 2018</t>
  </si>
  <si>
    <t xml:space="preserve">Genero:                       </t>
  </si>
  <si>
    <t xml:space="preserve">Criterio UNICEF:                      </t>
  </si>
  <si>
    <t>Clasificación Administrativa por Sector Ley de Disciplina Financiera</t>
  </si>
  <si>
    <t>GRUPO</t>
  </si>
  <si>
    <t>INTERES O EXPECTATIVA</t>
  </si>
  <si>
    <t>VALENCIA</t>
  </si>
  <si>
    <t>FUERZA</t>
  </si>
  <si>
    <t>RESULTANTE</t>
  </si>
  <si>
    <t>Indiferentes</t>
  </si>
  <si>
    <t>Ejecutores</t>
  </si>
  <si>
    <t>Opositores</t>
  </si>
  <si>
    <t>Beneficiarios</t>
  </si>
  <si>
    <t>RESULTADO</t>
  </si>
  <si>
    <t>4.-</t>
  </si>
  <si>
    <t>Matriz de Expectativas y Fuerzas</t>
  </si>
  <si>
    <t>PP-FM-06-00</t>
  </si>
  <si>
    <t>PP-FM-0B-02</t>
  </si>
  <si>
    <t>PP-FM-0F-01</t>
  </si>
  <si>
    <t>PP-FM-0G-01</t>
  </si>
  <si>
    <t>PP-FM-0H-03</t>
  </si>
  <si>
    <t>TIPO - DIMENSIÓN - FRECUENCIA</t>
  </si>
  <si>
    <t>MÉTODO DE CALCULO</t>
  </si>
  <si>
    <t>PP-FM-0E-01</t>
  </si>
  <si>
    <t>* Al seleccionar alguno de estos criterios debera llenar lo siguiente:</t>
  </si>
  <si>
    <t>Etiquetado</t>
  </si>
  <si>
    <t>No Etiquetado</t>
  </si>
  <si>
    <t>ACCION</t>
  </si>
  <si>
    <t>PERIODICIDAD</t>
  </si>
  <si>
    <t>Política:</t>
  </si>
  <si>
    <t>Objetivos:</t>
  </si>
  <si>
    <t>Estrategias:</t>
  </si>
  <si>
    <t>Lineas de Acción a Corto plazo:</t>
  </si>
  <si>
    <t>Línea de Acción</t>
  </si>
  <si>
    <t>Sub línea de Acción</t>
  </si>
  <si>
    <t>Eje</t>
  </si>
  <si>
    <t>1.5.</t>
  </si>
  <si>
    <t>2.5.</t>
  </si>
  <si>
    <t>Estrategia.</t>
  </si>
  <si>
    <t>Objetivo.</t>
  </si>
  <si>
    <t>3.2.4.5.1.1</t>
  </si>
  <si>
    <t>3.2.4.5.1.2</t>
  </si>
  <si>
    <t>3.2.4.5.1.3</t>
  </si>
  <si>
    <t>3.2.4.5.1.4</t>
  </si>
  <si>
    <t>3.2.4.5.1.5</t>
  </si>
  <si>
    <t>12 Secretaría de Turismo</t>
  </si>
  <si>
    <t>1. Empleo, Desarrollo Económico y Prosperidad para las Familias</t>
  </si>
  <si>
    <t>Turismo</t>
  </si>
  <si>
    <t>1.9 Consolidar y Diversificar la Oferta Turística de Tlaxcala a fin de Posicionarla entre las más Atractivas del Centro del País</t>
  </si>
  <si>
    <t>1.9.1 Ampliar la derrama económica de los visitantes del estado</t>
  </si>
  <si>
    <t>1.9.2 Diversificar la oferta turística de todo el estado, tanto temática como regionalmente</t>
  </si>
  <si>
    <t xml:space="preserve">Agrupaciones religiosas </t>
  </si>
  <si>
    <t>Estudiantes</t>
  </si>
  <si>
    <t>Autoridades municipales y locales</t>
  </si>
  <si>
    <t>Grupos étnicos</t>
  </si>
  <si>
    <t>SECTURE</t>
  </si>
  <si>
    <t>Población</t>
  </si>
  <si>
    <t>Algunas cámaras y asociaciones</t>
  </si>
  <si>
    <t>Ambulantes</t>
  </si>
  <si>
    <t>INAH</t>
  </si>
  <si>
    <t>Turistas</t>
  </si>
  <si>
    <t>Empresarios</t>
  </si>
  <si>
    <t>Desconocimiento de los beneficios del sector turístico.</t>
  </si>
  <si>
    <t>Impulsar el desarrollo económico y crecimiento del sector turístico.</t>
  </si>
  <si>
    <t>Conservar sus costumbres y tradiciones</t>
  </si>
  <si>
    <t>Beneficio individualizado</t>
  </si>
  <si>
    <t>No ser parte del comercio establecido</t>
  </si>
  <si>
    <t>Ampliación de la oferta turística</t>
  </si>
  <si>
    <t>Incrementar sus ingresos</t>
  </si>
  <si>
    <t xml:space="preserve">  -</t>
  </si>
  <si>
    <t xml:space="preserve">  +</t>
  </si>
  <si>
    <t>Viable</t>
  </si>
  <si>
    <t>Estratégico / Eficacia /           Anual</t>
  </si>
  <si>
    <t>Gestión /    Eficacia /          Mensual</t>
  </si>
  <si>
    <t>Incremento de la afluencia turística</t>
  </si>
  <si>
    <t>Los turistas quieran conocer el estado más de una vez y por más de un dia.</t>
  </si>
  <si>
    <t>Los turistas quieran conocer los atractivos turísticos del estado</t>
  </si>
  <si>
    <t>1.9.1.1 Mejorar la coordinación entre los tres ámbitos de gobierno y entre éstos y el sector privado
para consolidar los productos turísticos existentes.</t>
  </si>
  <si>
    <t>1.9.1.3  Crear cadenas productivas sustentables en torno a los principales productos turísticos
del estado.</t>
  </si>
  <si>
    <t>2018-2021</t>
  </si>
  <si>
    <t>Afluencia Turística</t>
  </si>
  <si>
    <t>Justificación: Las acciones de la Secretaría para impulsar y desarrollar el turismo en el Estado se sustentan en el Plan Estatal de Desarrollo 2017-2021 y en lo dispuesto en la Ley Orgánica de la Administración Pública  del Estado de Tlaxcala; con la  finalidad fortalecer la actividad turística en el Estado, logrando siempre el desarrollo y progreso de la población tlaxcalteca.</t>
  </si>
  <si>
    <t>1.9.1.3 Incrementar la afluencia turística en el Estado, a través del mejoramiento de la oferta y la competitividad del sector turístico</t>
  </si>
  <si>
    <t>Turista</t>
  </si>
  <si>
    <t>La proyección de largo plazo para promover el crecimiento de la llegada de turistas e impulsar el desarrollo económico del estado, la  SECTURE implementa las acciones de:   Vinculación con los tres niveles de gobierno e instituciones de financiamiento públicas y privadas para el desarrollo del turismo; Colaboración en programas de desarrollo turístico del estado; Elaboración de Manual del Financiamiento para los segmentos turísticos del estado; Ejecución recursos para infraestructura turística; Ejecución del proyecto de mejoramiento de la infraestructura del Centro de Convenciones; Presentación en Ferias, Exposiciones, Eventos Especiales, Foros y Seminarios; Realización de viajes de familiarización; Elaboración de material promocional impreso, audiovisual y electrónico; Colaboración en  la publicación de material promocional; Elaboración de la Cartilla Turística Escolar; Implementación de programas de encadenamiento productivo; Capacitación en materia de productos turísticos; Capacitación en estándares de competencia laboral; Diplomado bajo la norma NOM-09; Instalación del Consejo Consultivo Turístico Estatal; Atención a turista; Coordinar la realización de eventos de los segmentos turísticos; Realización de convenios para la creación de rutas turísticas de los principales segmentos; Realizar un Estudio del  perfil del turista; Instalación de un observatorio turístico; Integración de los indicadores turísticos; Ejecución de la campaña de difusión de la normatividad turística y Realización de verificaciones a prestadores de servicios turísticos.</t>
  </si>
  <si>
    <t>www.turismotlaxcala.gob.mx</t>
  </si>
  <si>
    <t xml:space="preserve">Tlaxcala tiene una ubicación estratégica dentro de la geografía regional y nacional, sin embargo cuenta con algunos inconvenientes con la actividad turística, pues hay una insuficiente oferta hotelera y de servicios complementarios, problemas de conectividad y concentración de los servicios en algunas ciudades del estado, por lo que es necesario aprovechar las ventajas comparativas y competitivas de los sectores comercial industrial y de servicios, para impulsar el turismo, aprovechando las fortalezas del sector, tales como la riqueza histórica, cultural, natural  y gastronómica del estado, los bajos índices de inseguridad, la alta densidad carretera al interior y conexión carretera del estado a los principales centros urbanos del país, así como la prioridad del nuevo gobierno para impulsar el crecimiento de la actividad turística en el estado.                                 </t>
  </si>
  <si>
    <t>Preservar el patrimonio cultural e histórico</t>
  </si>
  <si>
    <t>Poco conocimiento de los beneficios del sector turístico.</t>
  </si>
  <si>
    <t>Falta de conocimiento sobre turismo</t>
  </si>
  <si>
    <t>Nuevas oportunidades de desarrollo</t>
  </si>
  <si>
    <t xml:space="preserve"> - </t>
  </si>
  <si>
    <t>Estratégico / Eficacia /          Anual</t>
  </si>
  <si>
    <t>La Secretaría de Turismo implementa estrategias y acciones de planeación, desarrollo, capacitación y promoción de los productos turísticos, con el objetivo de incrementar el número de turistas que visitan la Entidad, para consolidar el turismo como una de las principales actividades en el Estado que impulsen el desarrollo económico y mejoren la calidad de vida de los tlaxcaltecas.</t>
  </si>
  <si>
    <t>1.9.2.2 Mejorar la oferta de productos turísticos relacionados con la riqueza cultural del estado a finde incrementar el flujo de turístas a lo largo de todo el año</t>
  </si>
  <si>
    <t>Proyecto</t>
  </si>
  <si>
    <t>Visitantes</t>
  </si>
  <si>
    <t>Clasificación Pp</t>
  </si>
  <si>
    <t>F. Promoción y Fomento</t>
  </si>
  <si>
    <t>12. Secretaría de Turismo</t>
  </si>
  <si>
    <t>04. Dirección de Planeación y Desarrollo Turístico</t>
  </si>
  <si>
    <t>4. Dirección de Planeación y Desarrollo Turístico</t>
  </si>
  <si>
    <t xml:space="preserve">Nombre:  </t>
  </si>
  <si>
    <t xml:space="preserve">Temática:                      </t>
  </si>
  <si>
    <t>2.  Derecho al Desarrollo</t>
  </si>
  <si>
    <t xml:space="preserve">Sub Temática:                      
</t>
  </si>
  <si>
    <t>2.  Deportes, Recreación y Cultura</t>
  </si>
  <si>
    <t xml:space="preserve">Finalidad:  </t>
  </si>
  <si>
    <t>3 Desarrollo Económico</t>
  </si>
  <si>
    <t xml:space="preserve">Función:  </t>
  </si>
  <si>
    <t>7.  Turismo</t>
  </si>
  <si>
    <t xml:space="preserve">Sub - Función:  </t>
  </si>
  <si>
    <t>1.  Turismo</t>
  </si>
  <si>
    <t xml:space="preserve">Fin: </t>
  </si>
  <si>
    <t xml:space="preserve">Componente: </t>
  </si>
  <si>
    <t xml:space="preserve">      </t>
  </si>
  <si>
    <t>(Número de turistas del año en curso - Número de turistas  del año anterior)/(Número de turistas del año anterior)*100</t>
  </si>
  <si>
    <t>F.  Promoción y Fomento</t>
  </si>
  <si>
    <t>04.  Dirección de Planeación y Desarrollo Turístico</t>
  </si>
  <si>
    <t xml:space="preserve"> Porcentaje Contribuir al desarrollo económico mediante el crecimiento de la afluencia turística al estado</t>
  </si>
  <si>
    <t xml:space="preserve"> Afluencia turística </t>
  </si>
  <si>
    <t>Ser una Secretaria que posicione a Tlaxcala como uno de los principales destinos turísticos culturales y de naturaleza a nivel nacional e internacional, a partir de la diversificación de la oferta y la competitividad de productos.</t>
  </si>
  <si>
    <t xml:space="preserve"> Contribuir al desarrollo económico mediante el crecimiento de la afluencia turística al estado</t>
  </si>
  <si>
    <t xml:space="preserve"> Incrementar la afluencia turística en el Estado, a través del mejoramiento de la oferta y la competitividad del sector turístico</t>
  </si>
  <si>
    <t>1  Oferta turística de Tlaxcala consolidada</t>
  </si>
  <si>
    <t>Actividad:  1.6 Ejecución de proyectos de infraestructura turística</t>
  </si>
  <si>
    <t>Porcentaje de seguimientos realizados</t>
  </si>
  <si>
    <t>Gestión /    Eficacia / mensual</t>
  </si>
  <si>
    <t>(Reportes de avances fisicos - financieros y de supervisión de obra a SECTUR realizados / Reportes de avances fisicos - financieros y de supervisión de obra a SECTUR programados )*100</t>
  </si>
  <si>
    <t>La población municipal se interesa en que mejore su municipio.</t>
  </si>
  <si>
    <t>Existe interes de la SECTURde que el avance del proyecto vaya en tiempo y forma.</t>
  </si>
  <si>
    <t>Hay interes de que la SECTUR de cerrar el proyecto en el presente ejercicio fiscal.</t>
  </si>
  <si>
    <t>Seguimiento a la ejecución del proyecto de mejoramiento de la infraestructura de  Nanacamilpa</t>
  </si>
  <si>
    <t>Porcentaje de Seguimiento a la ejecución del proyecto de mejoramiento de la infraestructura de  Nanacamilpa</t>
  </si>
  <si>
    <t>Porcentaje de Reportes de avances fisicos - financieros y de supervisión de obra a SECTUR</t>
  </si>
  <si>
    <t>Reportes de avances fisicos - financieros y de supervisión de obra a SECTUR</t>
  </si>
  <si>
    <t>Porcentaje de reportes de avances fisicos - financieros y de supervisión de obra a SECTUR</t>
  </si>
  <si>
    <t>Actividad 1.1 Variable</t>
  </si>
  <si>
    <t>Actividad 1.1 Meta</t>
  </si>
  <si>
    <t>Actividad 1.2 Variable</t>
  </si>
  <si>
    <t>Actividad 1.2 Meta</t>
  </si>
  <si>
    <t>Seguimiento</t>
  </si>
  <si>
    <t>Reporte</t>
  </si>
  <si>
    <t>1. Porcentaje de seguimientos realizados</t>
  </si>
  <si>
    <t>1.1 Porcentaje de Reportes de avances fisicos - financieros y de supervisión de obra a SECTUR</t>
  </si>
  <si>
    <t>(Reportes de avances fisicos - financieros y de supervisión de obra a SECTUR realizados/Reportes de avances fisicos - financieros y de supervisión de obra a SECTUR programados )*100</t>
  </si>
  <si>
    <t>(Porcentaje de seguimientos realizados/Porcentaje de seguimientos  programados)*100</t>
  </si>
  <si>
    <t xml:space="preserve">1.1 Reportes de avances fisicos - financieros y de supervisión de obra a SECTUR
</t>
  </si>
  <si>
    <t>I.  Seguimiento a la ejecución del proyecto de mejoramiento de la infraestructura de  Nanacamilpa realizada</t>
  </si>
  <si>
    <t>Seguimiento a la ejecución del proyecto de mejoramiento de la infraestructura de  Nanacamilpa realizado/Seguimiento a la ejecución del proyecto de mejoramiento de la infraestructura de  Nanacamilpa programado)*100</t>
  </si>
  <si>
    <t>Incrementar la afluencia turística en el Estado, a través del mejoramiento de la oferta y la competitividad del sector turístico</t>
  </si>
  <si>
    <t xml:space="preserve">1.2 Cierre del proyecto de mejoramiento de la infraestructura de la ciudad de Nanacamilpa
</t>
  </si>
  <si>
    <t xml:space="preserve">Porcentaje de cierre del proyecto de mejoramiento de la infraestructura de la ciudad de Nanacamilpa
</t>
  </si>
  <si>
    <t>(Cierre del proyecto de mejoramiento de la infraestructura de la ciudad de Nanacamilpa realizado / Cierre del proyecto de mejoramiento de la infraestructura de la ciudad de Nanacamilpa programado )*100</t>
  </si>
  <si>
    <t>Cierre del proyecto de mejoramiento de la infraestructura de la ciudad de Nanacamilpa</t>
  </si>
  <si>
    <t>1.2 Porcentaje de Cierre del proyecto de mejoramiento de la infraestructura de la ciudad de Nanacamilpa</t>
  </si>
  <si>
    <t>Cierre del proyecto de mejoramiento de la infraestructura de la ciudad de Nanacamilpa realizado /Cierre del proyecto de mejoramiento de la infraestructura de la ciudad de Nanacamilpa programado )*100</t>
  </si>
  <si>
    <r>
      <t xml:space="preserve">Presupuesto estimado: </t>
    </r>
    <r>
      <rPr>
        <sz val="8"/>
        <rFont val="Calibri"/>
        <family val="2"/>
        <scheme val="minor"/>
      </rPr>
      <t>$28,308,652.00</t>
    </r>
  </si>
  <si>
    <t>196-5G Mejoramiento de la infraestructura del Bulevar Revolución, entre Reforma y 16 de Septiembre; calle Juárez, entre Reforma y 16 de Septiembre; calle Reforma, entre Bulevar Revolución y Juárez;  y, calle 16 de Septiembre, entre Bulevar Revolución y Juárez.</t>
  </si>
</sst>
</file>

<file path=xl/styles.xml><?xml version="1.0" encoding="utf-8"?>
<styleSheet xmlns="http://schemas.openxmlformats.org/spreadsheetml/2006/main">
  <numFmts count="4">
    <numFmt numFmtId="164" formatCode="&quot;$&quot;#,##0.00"/>
    <numFmt numFmtId="165" formatCode="00"/>
    <numFmt numFmtId="166" formatCode="_-* #,##0.00\ _€_-;\-* #,##0.00\ _€_-;_-* &quot;-&quot;??\ _€_-;_-@_-"/>
    <numFmt numFmtId="167" formatCode="_-* #,##0.00\ &quot;€&quot;_-;\-* #,##0.00\ &quot;€&quot;_-;_-* &quot;-&quot;??\ &quot;€&quot;_-;_-@_-"/>
  </numFmts>
  <fonts count="43">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b/>
      <sz val="10"/>
      <name val="Calibri"/>
      <family val="2"/>
      <scheme val="minor"/>
    </font>
    <font>
      <sz val="10"/>
      <name val="Calibri"/>
      <family val="2"/>
      <scheme val="minor"/>
    </font>
    <font>
      <sz val="11"/>
      <name val="Calibri"/>
      <family val="2"/>
      <scheme val="minor"/>
    </font>
    <font>
      <sz val="11"/>
      <name val="Arial"/>
      <family val="2"/>
    </font>
    <font>
      <b/>
      <sz val="11"/>
      <name val="Calibri"/>
      <family val="2"/>
      <scheme val="minor"/>
    </font>
    <font>
      <b/>
      <sz val="11"/>
      <color rgb="FFFFFFFF"/>
      <name val="Calibri"/>
      <family val="2"/>
      <scheme val="minor"/>
    </font>
    <font>
      <sz val="7"/>
      <name val="Arial Narrow"/>
      <family val="2"/>
    </font>
    <font>
      <b/>
      <sz val="8"/>
      <name val="Calibri"/>
      <family val="2"/>
      <scheme val="minor"/>
    </font>
    <font>
      <sz val="6"/>
      <name val="Arial"/>
      <family val="2"/>
    </font>
    <font>
      <b/>
      <sz val="8"/>
      <name val="Arial"/>
      <family val="2"/>
    </font>
    <font>
      <sz val="8"/>
      <name val="Arial"/>
      <family val="2"/>
    </font>
    <font>
      <b/>
      <sz val="6"/>
      <name val="Arial"/>
      <family val="2"/>
    </font>
    <font>
      <sz val="8"/>
      <name val="Calibri"/>
      <family val="2"/>
      <scheme val="minor"/>
    </font>
    <font>
      <sz val="9"/>
      <name val="Arial"/>
      <family val="2"/>
    </font>
    <font>
      <sz val="6"/>
      <name val="Calibri"/>
      <family val="2"/>
      <scheme val="minor"/>
    </font>
    <font>
      <sz val="9"/>
      <name val="Calibri"/>
      <family val="2"/>
      <scheme val="minor"/>
    </font>
    <font>
      <b/>
      <sz val="12"/>
      <name val="Calibri"/>
      <family val="2"/>
      <scheme val="minor"/>
    </font>
    <font>
      <b/>
      <sz val="8"/>
      <color theme="1"/>
      <name val="Arial"/>
      <family val="2"/>
    </font>
    <font>
      <sz val="8"/>
      <color theme="1"/>
      <name val="Arial"/>
      <family val="2"/>
    </font>
    <font>
      <b/>
      <sz val="14"/>
      <color rgb="FFFFFFFF"/>
      <name val="Calibri"/>
      <family val="2"/>
    </font>
    <font>
      <b/>
      <sz val="14"/>
      <color rgb="FF000000"/>
      <name val="Calibri"/>
      <family val="2"/>
    </font>
    <font>
      <sz val="18"/>
      <name val="Arial"/>
      <family val="2"/>
    </font>
    <font>
      <sz val="14"/>
      <color rgb="FF000000"/>
      <name val="Calibri"/>
      <family val="2"/>
    </font>
    <font>
      <sz val="12"/>
      <color rgb="FF000000"/>
      <name val="Calibri"/>
      <family val="2"/>
    </font>
    <font>
      <sz val="12"/>
      <name val="Calibri"/>
      <family val="2"/>
      <scheme val="minor"/>
    </font>
    <font>
      <sz val="12"/>
      <color rgb="FF000000"/>
      <name val="Calibri"/>
      <family val="2"/>
      <scheme val="minor"/>
    </font>
    <font>
      <b/>
      <sz val="12"/>
      <color rgb="FF000000"/>
      <name val="Calibri"/>
      <family val="2"/>
      <scheme val="minor"/>
    </font>
    <font>
      <u/>
      <sz val="10"/>
      <color theme="10"/>
      <name val="Arial"/>
      <family val="2"/>
    </font>
    <font>
      <sz val="8"/>
      <color rgb="FF000000"/>
      <name val="Arial"/>
      <family val="2"/>
    </font>
    <font>
      <sz val="11"/>
      <color indexed="8"/>
      <name val="Calibri"/>
      <family val="2"/>
    </font>
    <font>
      <b/>
      <sz val="10"/>
      <color rgb="FFFFFFFF"/>
      <name val="Calibri"/>
      <family val="2"/>
      <scheme val="minor"/>
    </font>
    <font>
      <u/>
      <sz val="10"/>
      <color theme="11"/>
      <name val="Arial"/>
      <family val="2"/>
    </font>
    <font>
      <b/>
      <sz val="10"/>
      <name val="Calibri"/>
      <family val="2"/>
    </font>
    <font>
      <sz val="10"/>
      <name val="Calibri"/>
      <family val="2"/>
    </font>
    <font>
      <sz val="11"/>
      <color rgb="FF000000"/>
      <name val="Arial"/>
      <family val="2"/>
    </font>
    <font>
      <sz val="8"/>
      <color rgb="FF000000"/>
      <name val="Calibri"/>
      <family val="2"/>
    </font>
  </fonts>
  <fills count="8">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rgb="FF425519"/>
        <bgColor indexed="64"/>
      </patternFill>
    </fill>
    <fill>
      <patternFill patternType="solid">
        <fgColor rgb="FFE0ECCB"/>
        <bgColor indexed="64"/>
      </patternFill>
    </fill>
    <fill>
      <patternFill patternType="solid">
        <fgColor indexed="65"/>
        <bgColor indexed="64"/>
      </patternFill>
    </fill>
    <fill>
      <patternFill patternType="solid">
        <fgColor rgb="FFFFFFFF"/>
        <bgColor rgb="FF000000"/>
      </patternFill>
    </fill>
  </fills>
  <borders count="55">
    <border>
      <left/>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op>
      <bottom/>
      <diagonal/>
    </border>
    <border>
      <left style="medium">
        <color rgb="FF84AA33"/>
      </left>
      <right style="medium">
        <color rgb="FF84AA33"/>
      </right>
      <top style="medium">
        <color rgb="FF84AA33"/>
      </top>
      <bottom style="medium">
        <color rgb="FF84AA33"/>
      </bottom>
      <diagonal/>
    </border>
    <border>
      <left style="medium">
        <color rgb="FF84AA33"/>
      </left>
      <right style="medium">
        <color rgb="FF84AA33"/>
      </right>
      <top style="medium">
        <color rgb="FF84AA33"/>
      </top>
      <bottom/>
      <diagonal/>
    </border>
    <border>
      <left style="medium">
        <color rgb="FF84AA33"/>
      </left>
      <right/>
      <top style="medium">
        <color rgb="FF84AA33"/>
      </top>
      <bottom style="medium">
        <color rgb="FF84AA33"/>
      </bottom>
      <diagonal/>
    </border>
    <border>
      <left/>
      <right/>
      <top style="medium">
        <color rgb="FF84AA33"/>
      </top>
      <bottom style="medium">
        <color rgb="FF84AA33"/>
      </bottom>
      <diagonal/>
    </border>
    <border>
      <left/>
      <right style="medium">
        <color rgb="FF84AA33"/>
      </right>
      <top style="medium">
        <color rgb="FF84AA33"/>
      </top>
      <bottom style="medium">
        <color rgb="FF84AA33"/>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right/>
      <top/>
      <bottom style="thin">
        <color rgb="FFC0C0C0"/>
      </bottom>
      <diagonal/>
    </border>
    <border>
      <left style="thin">
        <color indexed="22"/>
      </left>
      <right/>
      <top style="thin">
        <color rgb="FFC0C0C0"/>
      </top>
      <bottom style="thin">
        <color rgb="FFC0C0C0"/>
      </bottom>
      <diagonal/>
    </border>
    <border>
      <left/>
      <right style="thin">
        <color indexed="22"/>
      </right>
      <top style="thin">
        <color rgb="FFC0C0C0"/>
      </top>
      <bottom style="thin">
        <color rgb="FFC0C0C0"/>
      </bottom>
      <diagonal/>
    </border>
    <border>
      <left style="thin">
        <color indexed="22"/>
      </left>
      <right/>
      <top style="thin">
        <color rgb="FFC0C0C0"/>
      </top>
      <bottom style="thin">
        <color indexed="22"/>
      </bottom>
      <diagonal/>
    </border>
    <border>
      <left/>
      <right/>
      <top style="thin">
        <color rgb="FFC0C0C0"/>
      </top>
      <bottom style="thin">
        <color indexed="22"/>
      </bottom>
      <diagonal/>
    </border>
    <border>
      <left style="thick">
        <color theme="0"/>
      </left>
      <right style="thick">
        <color theme="0"/>
      </right>
      <top/>
      <bottom/>
      <diagonal/>
    </border>
    <border>
      <left style="thin">
        <color rgb="FFC0C0C0"/>
      </left>
      <right/>
      <top/>
      <bottom/>
      <diagonal/>
    </border>
    <border>
      <left style="thin">
        <color rgb="FFC0C0C0"/>
      </left>
      <right/>
      <top/>
      <bottom style="thin">
        <color indexed="22"/>
      </bottom>
      <diagonal/>
    </border>
    <border>
      <left style="thick">
        <color auto="1"/>
      </left>
      <right style="thick">
        <color auto="1"/>
      </right>
      <top/>
      <bottom style="thick">
        <color auto="1"/>
      </bottom>
      <diagonal/>
    </border>
  </borders>
  <cellStyleXfs count="88">
    <xf numFmtId="0" fontId="0" fillId="0" borderId="0"/>
    <xf numFmtId="0" fontId="5" fillId="0" borderId="0"/>
    <xf numFmtId="164" fontId="5" fillId="0" borderId="0" applyFont="0" applyFill="0" applyBorder="0" applyAlignment="0" applyProtection="0"/>
    <xf numFmtId="0" fontId="3" fillId="0" borderId="0"/>
    <xf numFmtId="0" fontId="2" fillId="0" borderId="0"/>
    <xf numFmtId="0" fontId="34" fillId="0" borderId="0" applyNumberFormat="0" applyFill="0" applyBorder="0" applyAlignment="0" applyProtection="0">
      <alignment vertical="top"/>
      <protection locked="0"/>
    </xf>
    <xf numFmtId="0" fontId="5" fillId="0" borderId="0"/>
    <xf numFmtId="166"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433">
    <xf numFmtId="0" fontId="0" fillId="0" borderId="0" xfId="0"/>
    <xf numFmtId="0" fontId="5" fillId="2" borderId="0" xfId="0" applyFont="1" applyFill="1" applyAlignment="1">
      <alignment vertical="center"/>
    </xf>
    <xf numFmtId="0" fontId="5" fillId="2" borderId="4" xfId="0" applyFont="1" applyFill="1" applyBorder="1" applyAlignment="1">
      <alignment vertical="center"/>
    </xf>
    <xf numFmtId="0" fontId="5" fillId="2" borderId="0" xfId="0" applyFont="1" applyFill="1" applyBorder="1" applyAlignment="1">
      <alignment vertical="center"/>
    </xf>
    <xf numFmtId="0" fontId="6" fillId="2" borderId="6" xfId="0" applyFont="1" applyFill="1" applyBorder="1" applyAlignment="1">
      <alignment vertical="center"/>
    </xf>
    <xf numFmtId="0" fontId="5" fillId="2" borderId="7" xfId="0" applyFont="1" applyFill="1" applyBorder="1" applyAlignment="1">
      <alignment vertical="center"/>
    </xf>
    <xf numFmtId="49" fontId="0" fillId="0" borderId="0" xfId="0" applyNumberFormat="1"/>
    <xf numFmtId="0" fontId="5" fillId="2" borderId="1"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0" xfId="1" applyFont="1" applyFill="1" applyAlignment="1">
      <alignment vertical="center"/>
    </xf>
    <xf numFmtId="0" fontId="5" fillId="2" borderId="4" xfId="1" applyFont="1" applyFill="1" applyBorder="1" applyAlignment="1">
      <alignment vertical="center"/>
    </xf>
    <xf numFmtId="0" fontId="5" fillId="2" borderId="0" xfId="1" applyFont="1" applyFill="1" applyBorder="1" applyAlignment="1">
      <alignment vertical="center"/>
    </xf>
    <xf numFmtId="0" fontId="5" fillId="2" borderId="5" xfId="1" applyFont="1" applyFill="1" applyBorder="1" applyAlignment="1">
      <alignment vertical="center"/>
    </xf>
    <xf numFmtId="0" fontId="5" fillId="2" borderId="6" xfId="1" applyFont="1" applyFill="1" applyBorder="1" applyAlignment="1">
      <alignment vertical="center"/>
    </xf>
    <xf numFmtId="0" fontId="5" fillId="2" borderId="7" xfId="1" applyFont="1" applyFill="1" applyBorder="1" applyAlignment="1">
      <alignment vertical="center"/>
    </xf>
    <xf numFmtId="0" fontId="5" fillId="2" borderId="8" xfId="1" applyFont="1" applyFill="1" applyBorder="1" applyAlignment="1">
      <alignment vertical="center"/>
    </xf>
    <xf numFmtId="0" fontId="4" fillId="2" borderId="9" xfId="1" applyFont="1" applyFill="1" applyBorder="1" applyAlignment="1">
      <alignment vertical="center"/>
    </xf>
    <xf numFmtId="0" fontId="5" fillId="2" borderId="10" xfId="1" applyFont="1" applyFill="1" applyBorder="1" applyAlignment="1">
      <alignment vertical="center"/>
    </xf>
    <xf numFmtId="0" fontId="5" fillId="2" borderId="11" xfId="1" applyFont="1" applyFill="1" applyBorder="1" applyAlignment="1">
      <alignment vertical="center"/>
    </xf>
    <xf numFmtId="0" fontId="8" fillId="2" borderId="0" xfId="1" applyFont="1" applyFill="1" applyBorder="1" applyAlignment="1">
      <alignment vertical="center"/>
    </xf>
    <xf numFmtId="0" fontId="7" fillId="0" borderId="9" xfId="1" applyFont="1" applyBorder="1"/>
    <xf numFmtId="0" fontId="7" fillId="2" borderId="10" xfId="1" applyFont="1" applyFill="1" applyBorder="1" applyAlignment="1">
      <alignment vertical="center"/>
    </xf>
    <xf numFmtId="0" fontId="7" fillId="2" borderId="11" xfId="1" applyFont="1" applyFill="1" applyBorder="1" applyAlignment="1">
      <alignment vertical="center"/>
    </xf>
    <xf numFmtId="0" fontId="7" fillId="2" borderId="9" xfId="1" applyFont="1" applyFill="1" applyBorder="1" applyAlignment="1">
      <alignment vertical="center"/>
    </xf>
    <xf numFmtId="0" fontId="8" fillId="2" borderId="10" xfId="1" applyFont="1" applyFill="1" applyBorder="1" applyAlignment="1">
      <alignment vertical="center"/>
    </xf>
    <xf numFmtId="0" fontId="8" fillId="2" borderId="0" xfId="1" applyFont="1" applyFill="1" applyAlignment="1">
      <alignment vertical="center"/>
    </xf>
    <xf numFmtId="0" fontId="7" fillId="2" borderId="9" xfId="0" applyFont="1" applyFill="1" applyBorder="1" applyAlignment="1">
      <alignment vertical="center"/>
    </xf>
    <xf numFmtId="0" fontId="10" fillId="0" borderId="0" xfId="0" applyFont="1" applyAlignment="1">
      <alignment vertical="center"/>
    </xf>
    <xf numFmtId="0" fontId="5" fillId="0" borderId="15" xfId="0" applyFont="1" applyBorder="1"/>
    <xf numFmtId="0" fontId="0" fillId="0" borderId="0" xfId="0" applyBorder="1"/>
    <xf numFmtId="49" fontId="0" fillId="0" borderId="0" xfId="0" applyNumberFormat="1" applyBorder="1"/>
    <xf numFmtId="0" fontId="9" fillId="0" borderId="15" xfId="0" applyFont="1" applyBorder="1" applyAlignment="1">
      <alignment horizontal="center" vertical="center"/>
    </xf>
    <xf numFmtId="0" fontId="9" fillId="0" borderId="0" xfId="0" applyFont="1" applyBorder="1" applyAlignment="1">
      <alignment vertical="center"/>
    </xf>
    <xf numFmtId="49" fontId="9" fillId="0" borderId="0" xfId="0" applyNumberFormat="1" applyFont="1" applyBorder="1" applyAlignment="1">
      <alignment vertical="center"/>
    </xf>
    <xf numFmtId="0" fontId="10" fillId="0" borderId="0" xfId="0" applyFont="1" applyBorder="1" applyAlignment="1">
      <alignment vertical="center"/>
    </xf>
    <xf numFmtId="0" fontId="11" fillId="0" borderId="12" xfId="0" applyFont="1" applyBorder="1" applyAlignment="1">
      <alignment horizontal="center" vertical="center"/>
    </xf>
    <xf numFmtId="0" fontId="4" fillId="2" borderId="0" xfId="1" applyFont="1" applyFill="1" applyBorder="1" applyAlignment="1">
      <alignment horizontal="center" vertical="center"/>
    </xf>
    <xf numFmtId="0" fontId="0" fillId="0" borderId="0" xfId="0" applyFill="1" applyBorder="1" applyAlignment="1">
      <alignment horizontal="center" vertical="top" wrapText="1"/>
    </xf>
    <xf numFmtId="0" fontId="4" fillId="2" borderId="0" xfId="1" applyFont="1" applyFill="1" applyBorder="1" applyAlignment="1">
      <alignment horizontal="center" vertical="center"/>
    </xf>
    <xf numFmtId="49" fontId="5" fillId="2" borderId="0" xfId="0" applyNumberFormat="1" applyFont="1" applyFill="1" applyBorder="1" applyAlignment="1">
      <alignment vertical="center"/>
    </xf>
    <xf numFmtId="49" fontId="5" fillId="2" borderId="7" xfId="0" applyNumberFormat="1" applyFont="1" applyFill="1" applyBorder="1" applyAlignment="1">
      <alignment vertical="center"/>
    </xf>
    <xf numFmtId="49" fontId="10" fillId="0" borderId="0" xfId="0" applyNumberFormat="1" applyFont="1" applyBorder="1" applyAlignment="1">
      <alignment vertical="center"/>
    </xf>
    <xf numFmtId="49" fontId="5" fillId="2" borderId="5" xfId="0" applyNumberFormat="1" applyFont="1" applyFill="1" applyBorder="1" applyAlignment="1">
      <alignment vertical="center"/>
    </xf>
    <xf numFmtId="49" fontId="5" fillId="2" borderId="8" xfId="0" applyNumberFormat="1" applyFont="1" applyFill="1" applyBorder="1" applyAlignment="1">
      <alignment vertical="center"/>
    </xf>
    <xf numFmtId="49" fontId="0" fillId="0" borderId="16" xfId="0" applyNumberFormat="1" applyBorder="1"/>
    <xf numFmtId="49" fontId="10" fillId="0" borderId="16" xfId="0" applyNumberFormat="1" applyFont="1" applyBorder="1" applyAlignment="1">
      <alignment vertical="center"/>
    </xf>
    <xf numFmtId="0" fontId="13" fillId="0" borderId="0" xfId="0" applyFont="1" applyAlignment="1">
      <alignment vertical="center"/>
    </xf>
    <xf numFmtId="0" fontId="6" fillId="2" borderId="6" xfId="1" applyFont="1" applyFill="1" applyBorder="1" applyAlignment="1">
      <alignment vertical="center"/>
    </xf>
    <xf numFmtId="0" fontId="7" fillId="2" borderId="9" xfId="1" applyFont="1" applyFill="1" applyBorder="1" applyAlignment="1">
      <alignment horizontal="left" vertical="center"/>
    </xf>
    <xf numFmtId="0" fontId="7" fillId="2" borderId="10" xfId="1" applyFont="1" applyFill="1" applyBorder="1" applyAlignment="1">
      <alignment horizontal="left" vertical="center"/>
    </xf>
    <xf numFmtId="0" fontId="8" fillId="2" borderId="10" xfId="1" applyFont="1" applyFill="1" applyBorder="1" applyAlignment="1">
      <alignment horizontal="center"/>
    </xf>
    <xf numFmtId="0" fontId="8" fillId="2" borderId="0" xfId="1" applyFont="1" applyFill="1" applyBorder="1" applyAlignment="1">
      <alignment wrapText="1"/>
    </xf>
    <xf numFmtId="0" fontId="8" fillId="2" borderId="0" xfId="1" applyFont="1" applyFill="1" applyBorder="1" applyAlignment="1">
      <alignment horizontal="center" wrapText="1"/>
    </xf>
    <xf numFmtId="165" fontId="8" fillId="2" borderId="0" xfId="1" applyNumberFormat="1" applyFont="1" applyFill="1" applyBorder="1" applyAlignment="1">
      <alignment horizontal="center"/>
    </xf>
    <xf numFmtId="165" fontId="5" fillId="2" borderId="0" xfId="1" applyNumberFormat="1" applyFont="1" applyFill="1" applyBorder="1" applyAlignment="1">
      <alignment horizontal="center"/>
    </xf>
    <xf numFmtId="0" fontId="7" fillId="2" borderId="0" xfId="1" applyFont="1" applyFill="1" applyBorder="1" applyAlignment="1">
      <alignment horizontal="left" vertical="center"/>
    </xf>
    <xf numFmtId="0" fontId="7" fillId="2" borderId="10"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25" xfId="1" applyFont="1" applyFill="1" applyBorder="1" applyAlignment="1">
      <alignment horizontal="center" vertical="center"/>
    </xf>
    <xf numFmtId="0" fontId="15" fillId="2" borderId="0" xfId="1" applyFont="1" applyFill="1" applyBorder="1" applyAlignment="1">
      <alignment vertical="center"/>
    </xf>
    <xf numFmtId="0" fontId="17" fillId="2" borderId="0" xfId="1" applyFont="1" applyFill="1" applyAlignment="1">
      <alignment vertical="center"/>
    </xf>
    <xf numFmtId="0" fontId="17" fillId="2" borderId="7" xfId="1" applyFont="1" applyFill="1" applyBorder="1" applyAlignment="1">
      <alignment horizontal="left" vertical="center"/>
    </xf>
    <xf numFmtId="0" fontId="18" fillId="2" borderId="7" xfId="1" applyFont="1" applyFill="1" applyBorder="1" applyAlignment="1">
      <alignment horizontal="center" vertical="center"/>
    </xf>
    <xf numFmtId="0" fontId="15" fillId="2" borderId="25" xfId="1" applyFont="1" applyFill="1" applyBorder="1" applyAlignment="1">
      <alignment horizontal="center" vertical="center"/>
    </xf>
    <xf numFmtId="4" fontId="20" fillId="2" borderId="25" xfId="1" applyNumberFormat="1" applyFont="1" applyFill="1" applyBorder="1" applyAlignment="1">
      <alignment vertical="center" wrapText="1"/>
    </xf>
    <xf numFmtId="0" fontId="17" fillId="2" borderId="0" xfId="1" applyFont="1" applyFill="1" applyBorder="1" applyAlignment="1">
      <alignment horizontal="left" vertical="center"/>
    </xf>
    <xf numFmtId="4" fontId="20" fillId="2" borderId="0" xfId="1" applyNumberFormat="1" applyFont="1" applyFill="1" applyBorder="1" applyAlignment="1">
      <alignment vertical="center"/>
    </xf>
    <xf numFmtId="0" fontId="21" fillId="2" borderId="0" xfId="1" applyFont="1" applyFill="1" applyBorder="1" applyAlignment="1">
      <alignment vertical="center"/>
    </xf>
    <xf numFmtId="4" fontId="22" fillId="2" borderId="11" xfId="1" applyNumberFormat="1" applyFont="1" applyFill="1" applyBorder="1" applyAlignment="1">
      <alignment vertical="center" wrapText="1"/>
    </xf>
    <xf numFmtId="0" fontId="20" fillId="2" borderId="9" xfId="1" applyFont="1" applyFill="1" applyBorder="1" applyAlignment="1">
      <alignment vertical="center"/>
    </xf>
    <xf numFmtId="0" fontId="15" fillId="2" borderId="11" xfId="1" applyFont="1" applyFill="1" applyBorder="1" applyAlignment="1">
      <alignment vertical="center"/>
    </xf>
    <xf numFmtId="0" fontId="8" fillId="2" borderId="0" xfId="1" applyFont="1" applyFill="1" applyBorder="1" applyAlignment="1">
      <alignment horizontal="justify" vertical="center"/>
    </xf>
    <xf numFmtId="0" fontId="8" fillId="2" borderId="5" xfId="1" applyFont="1" applyFill="1" applyBorder="1" applyAlignment="1">
      <alignment horizontal="justify" vertical="center"/>
    </xf>
    <xf numFmtId="0" fontId="8" fillId="2" borderId="7" xfId="1" applyFont="1" applyFill="1" applyBorder="1" applyAlignment="1">
      <alignment horizontal="justify" vertical="center"/>
    </xf>
    <xf numFmtId="0" fontId="22" fillId="2" borderId="7" xfId="1" applyFont="1" applyFill="1" applyBorder="1" applyAlignment="1">
      <alignment horizontal="left" vertical="center"/>
    </xf>
    <xf numFmtId="0" fontId="8" fillId="2" borderId="7" xfId="1" applyFont="1" applyFill="1" applyBorder="1" applyAlignment="1">
      <alignment horizontal="justify" vertical="top"/>
    </xf>
    <xf numFmtId="0" fontId="22" fillId="2" borderId="8" xfId="1" applyFont="1" applyFill="1" applyBorder="1" applyAlignment="1">
      <alignment horizontal="right" vertical="center"/>
    </xf>
    <xf numFmtId="0" fontId="8" fillId="2" borderId="1"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8" fillId="2" borderId="4" xfId="1" applyFont="1" applyFill="1" applyBorder="1" applyAlignment="1">
      <alignment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8" fillId="2" borderId="8" xfId="1" applyFont="1" applyFill="1" applyBorder="1" applyAlignment="1">
      <alignment vertical="center"/>
    </xf>
    <xf numFmtId="0" fontId="8" fillId="2" borderId="11" xfId="1" applyFont="1" applyFill="1" applyBorder="1" applyAlignment="1">
      <alignment vertical="center"/>
    </xf>
    <xf numFmtId="0" fontId="8" fillId="2" borderId="0" xfId="1" applyFont="1" applyFill="1" applyAlignment="1">
      <alignment horizontal="center" vertical="center"/>
    </xf>
    <xf numFmtId="0" fontId="7" fillId="2" borderId="25" xfId="1" applyFont="1" applyFill="1" applyBorder="1" applyAlignment="1">
      <alignment horizontal="center" vertical="center"/>
    </xf>
    <xf numFmtId="0" fontId="8" fillId="2" borderId="0" xfId="1" applyFont="1" applyFill="1" applyBorder="1" applyAlignment="1">
      <alignment vertical="center" wrapText="1"/>
    </xf>
    <xf numFmtId="0" fontId="23" fillId="2" borderId="25" xfId="1" applyFont="1" applyFill="1" applyBorder="1" applyAlignment="1">
      <alignment vertical="center" wrapText="1"/>
    </xf>
    <xf numFmtId="0" fontId="8"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8" fillId="2" borderId="0" xfId="1" applyFont="1" applyFill="1" applyBorder="1" applyAlignment="1">
      <alignment horizontal="center" vertical="center"/>
    </xf>
    <xf numFmtId="0" fontId="7" fillId="2" borderId="0" xfId="1" applyFont="1" applyFill="1" applyBorder="1" applyAlignment="1">
      <alignment vertical="center"/>
    </xf>
    <xf numFmtId="0" fontId="8" fillId="2" borderId="9" xfId="1" applyFont="1" applyFill="1" applyBorder="1" applyAlignment="1">
      <alignment vertical="center"/>
    </xf>
    <xf numFmtId="0" fontId="7" fillId="2" borderId="10" xfId="1" applyFont="1" applyFill="1" applyBorder="1" applyAlignment="1">
      <alignment horizontal="right" vertical="center"/>
    </xf>
    <xf numFmtId="0" fontId="8" fillId="2" borderId="0" xfId="1" applyFont="1" applyFill="1" applyAlignment="1">
      <alignment vertical="center" wrapText="1"/>
    </xf>
    <xf numFmtId="0" fontId="8" fillId="2" borderId="25" xfId="1" applyFont="1" applyFill="1" applyBorder="1" applyAlignment="1">
      <alignment horizontal="justify" vertical="center" wrapText="1"/>
    </xf>
    <xf numFmtId="0" fontId="8" fillId="2" borderId="25" xfId="1" applyFont="1" applyFill="1" applyBorder="1" applyAlignment="1">
      <alignment vertical="center" wrapText="1"/>
    </xf>
    <xf numFmtId="0" fontId="7" fillId="2" borderId="0" xfId="1" applyFont="1" applyFill="1" applyBorder="1" applyAlignment="1">
      <alignment horizontal="center" vertical="justify" wrapText="1"/>
    </xf>
    <xf numFmtId="0" fontId="8" fillId="2" borderId="0" xfId="1" applyFont="1" applyFill="1" applyBorder="1" applyAlignment="1">
      <alignment horizontal="justify" vertical="center" wrapText="1"/>
    </xf>
    <xf numFmtId="0" fontId="23" fillId="2" borderId="26" xfId="1" applyFont="1" applyFill="1" applyBorder="1" applyAlignment="1">
      <alignment vertical="top" wrapText="1"/>
    </xf>
    <xf numFmtId="0" fontId="2" fillId="0" borderId="28" xfId="4" applyBorder="1"/>
    <xf numFmtId="0" fontId="2" fillId="0" borderId="29" xfId="4" applyBorder="1"/>
    <xf numFmtId="0" fontId="2" fillId="0" borderId="0" xfId="4"/>
    <xf numFmtId="0" fontId="2" fillId="0" borderId="30" xfId="4" applyBorder="1"/>
    <xf numFmtId="0" fontId="2" fillId="0" borderId="0" xfId="4" applyBorder="1"/>
    <xf numFmtId="0" fontId="2" fillId="0" borderId="32" xfId="4" applyBorder="1"/>
    <xf numFmtId="0" fontId="2" fillId="0" borderId="33" xfId="4" applyBorder="1"/>
    <xf numFmtId="0" fontId="24" fillId="0" borderId="0" xfId="4" applyFont="1" applyAlignment="1">
      <alignment horizontal="justify" vertical="center"/>
    </xf>
    <xf numFmtId="0" fontId="25" fillId="0" borderId="0" xfId="4" applyFont="1" applyAlignment="1">
      <alignment horizontal="justify" vertical="center"/>
    </xf>
    <xf numFmtId="0" fontId="2" fillId="0" borderId="0" xfId="4" applyAlignment="1">
      <alignment vertical="center"/>
    </xf>
    <xf numFmtId="0" fontId="13" fillId="0" borderId="35" xfId="0" applyFont="1" applyBorder="1" applyAlignment="1">
      <alignment vertical="center"/>
    </xf>
    <xf numFmtId="0" fontId="4" fillId="2" borderId="0"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0" xfId="1" applyFont="1" applyFill="1" applyBorder="1" applyAlignment="1">
      <alignment horizontal="left" vertical="top"/>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7" fillId="2" borderId="0" xfId="1" applyFont="1" applyFill="1" applyBorder="1" applyAlignment="1">
      <alignment horizontal="left" vertical="top"/>
    </xf>
    <xf numFmtId="0" fontId="8" fillId="2" borderId="0" xfId="1" applyFont="1" applyFill="1" applyBorder="1" applyAlignment="1">
      <alignment horizontal="center" vertical="center" wrapText="1"/>
    </xf>
    <xf numFmtId="0" fontId="26" fillId="4" borderId="36" xfId="1" applyFont="1" applyFill="1" applyBorder="1" applyAlignment="1">
      <alignment horizontal="center" wrapText="1" readingOrder="1"/>
    </xf>
    <xf numFmtId="0" fontId="27" fillId="5" borderId="36" xfId="1" applyFont="1" applyFill="1" applyBorder="1" applyAlignment="1">
      <alignment horizontal="left" vertical="top" wrapText="1" readingOrder="1"/>
    </xf>
    <xf numFmtId="0" fontId="28" fillId="5" borderId="36" xfId="1" applyFont="1" applyFill="1" applyBorder="1" applyAlignment="1">
      <alignment vertical="top" wrapText="1"/>
    </xf>
    <xf numFmtId="0" fontId="28" fillId="5" borderId="36" xfId="1" applyFont="1" applyFill="1" applyBorder="1" applyAlignment="1">
      <alignment horizontal="center" vertical="top" wrapText="1"/>
    </xf>
    <xf numFmtId="0" fontId="29" fillId="6" borderId="36" xfId="1" applyFont="1" applyFill="1" applyBorder="1" applyAlignment="1">
      <alignment horizontal="left" vertical="top" wrapText="1" readingOrder="1"/>
    </xf>
    <xf numFmtId="0" fontId="27" fillId="6" borderId="36" xfId="1" applyFont="1" applyFill="1" applyBorder="1" applyAlignment="1">
      <alignment horizontal="left" vertical="top" wrapText="1" readingOrder="1"/>
    </xf>
    <xf numFmtId="0" fontId="13" fillId="0" borderId="0" xfId="1" applyFont="1" applyAlignment="1">
      <alignment vertical="center"/>
    </xf>
    <xf numFmtId="0" fontId="8" fillId="2" borderId="10" xfId="1" applyFont="1" applyFill="1" applyBorder="1" applyAlignment="1">
      <alignment vertical="center" wrapText="1"/>
    </xf>
    <xf numFmtId="0" fontId="8" fillId="2" borderId="11" xfId="1" applyFont="1" applyFill="1" applyBorder="1" applyAlignment="1">
      <alignment vertical="center" wrapText="1"/>
    </xf>
    <xf numFmtId="0" fontId="7" fillId="2" borderId="9" xfId="1" applyFont="1" applyFill="1" applyBorder="1" applyAlignment="1">
      <alignment vertical="top"/>
    </xf>
    <xf numFmtId="0" fontId="7" fillId="2" borderId="10" xfId="1" applyFont="1" applyFill="1" applyBorder="1" applyAlignment="1">
      <alignment vertical="top"/>
    </xf>
    <xf numFmtId="0" fontId="14" fillId="2" borderId="7" xfId="1" applyFont="1" applyFill="1" applyBorder="1" applyAlignment="1">
      <alignment horizontal="center" vertical="center"/>
    </xf>
    <xf numFmtId="0" fontId="16" fillId="2" borderId="25" xfId="1" applyFont="1" applyFill="1" applyBorder="1" applyAlignment="1">
      <alignment vertical="center"/>
    </xf>
    <xf numFmtId="0" fontId="15" fillId="2" borderId="25" xfId="1" applyFont="1" applyFill="1" applyBorder="1" applyAlignment="1">
      <alignment vertical="center"/>
    </xf>
    <xf numFmtId="0" fontId="19" fillId="2" borderId="25" xfId="1" applyFont="1" applyFill="1" applyBorder="1" applyAlignment="1">
      <alignment vertical="center" wrapText="1"/>
    </xf>
    <xf numFmtId="4" fontId="22" fillId="2" borderId="4" xfId="1" applyNumberFormat="1" applyFont="1" applyFill="1" applyBorder="1" applyAlignment="1">
      <alignment vertical="center" wrapText="1"/>
    </xf>
    <xf numFmtId="4" fontId="22" fillId="2" borderId="5" xfId="1" applyNumberFormat="1" applyFont="1" applyFill="1" applyBorder="1" applyAlignment="1">
      <alignment vertical="center" wrapText="1"/>
    </xf>
    <xf numFmtId="0" fontId="7" fillId="2" borderId="1"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17" fillId="0" borderId="0" xfId="4" applyFont="1" applyAlignment="1">
      <alignment horizontal="justify" vertical="center"/>
    </xf>
    <xf numFmtId="0" fontId="9" fillId="0" borderId="30" xfId="0" applyFont="1" applyBorder="1" applyAlignment="1">
      <alignment horizontal="center" vertical="center"/>
    </xf>
    <xf numFmtId="49" fontId="10" fillId="0" borderId="31" xfId="0" applyNumberFormat="1" applyFont="1" applyBorder="1" applyAlignment="1">
      <alignment vertical="center"/>
    </xf>
    <xf numFmtId="0" fontId="0" fillId="0" borderId="30" xfId="0" applyBorder="1"/>
    <xf numFmtId="49" fontId="0" fillId="0" borderId="31" xfId="0" applyNumberFormat="1" applyBorder="1"/>
    <xf numFmtId="0" fontId="9" fillId="0" borderId="32" xfId="0" applyFont="1" applyBorder="1" applyAlignment="1">
      <alignment horizontal="center" vertical="center"/>
    </xf>
    <xf numFmtId="0" fontId="9" fillId="0" borderId="33" xfId="0" applyFont="1" applyBorder="1" applyAlignment="1">
      <alignment vertical="center"/>
    </xf>
    <xf numFmtId="49" fontId="9" fillId="0" borderId="33" xfId="0" applyNumberFormat="1" applyFont="1" applyBorder="1" applyAlignment="1">
      <alignment vertical="center"/>
    </xf>
    <xf numFmtId="0" fontId="10" fillId="0" borderId="33" xfId="0" applyFont="1" applyBorder="1" applyAlignment="1">
      <alignment vertical="center"/>
    </xf>
    <xf numFmtId="49" fontId="10" fillId="0" borderId="33" xfId="0" applyNumberFormat="1" applyFont="1" applyBorder="1" applyAlignment="1">
      <alignment vertical="center"/>
    </xf>
    <xf numFmtId="49" fontId="10" fillId="0" borderId="34" xfId="0" applyNumberFormat="1" applyFont="1" applyBorder="1" applyAlignment="1">
      <alignment vertical="center"/>
    </xf>
    <xf numFmtId="0" fontId="8" fillId="2" borderId="4"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30" fillId="0" borderId="36" xfId="1" applyFont="1" applyFill="1" applyBorder="1" applyAlignment="1">
      <alignment horizontal="left" vertical="top" wrapText="1" readingOrder="1"/>
    </xf>
    <xf numFmtId="0" fontId="30" fillId="6" borderId="36" xfId="1" applyFont="1" applyFill="1" applyBorder="1" applyAlignment="1">
      <alignment horizontal="left" vertical="top" wrapText="1" readingOrder="1"/>
    </xf>
    <xf numFmtId="0" fontId="31" fillId="0" borderId="36" xfId="1" applyFont="1" applyFill="1" applyBorder="1" applyAlignment="1">
      <alignment vertical="top" wrapText="1"/>
    </xf>
    <xf numFmtId="0" fontId="33" fillId="6" borderId="36" xfId="1" applyFont="1" applyFill="1" applyBorder="1" applyAlignment="1">
      <alignment horizontal="center" vertical="top" wrapText="1" readingOrder="1"/>
    </xf>
    <xf numFmtId="0" fontId="31" fillId="5" borderId="36" xfId="1" applyFont="1" applyFill="1" applyBorder="1" applyAlignment="1">
      <alignment horizontal="center" vertical="center" wrapText="1"/>
    </xf>
    <xf numFmtId="0" fontId="32" fillId="6" borderId="36" xfId="1" applyFont="1" applyFill="1" applyBorder="1" applyAlignment="1">
      <alignment horizontal="center" vertical="center" wrapText="1" readingOrder="1"/>
    </xf>
    <xf numFmtId="0" fontId="7" fillId="2" borderId="0"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1" xfId="1" applyFont="1" applyFill="1" applyBorder="1" applyAlignment="1">
      <alignment horizontal="left" vertical="center"/>
    </xf>
    <xf numFmtId="0" fontId="7" fillId="2" borderId="0" xfId="1" applyFont="1" applyFill="1" applyBorder="1" applyAlignment="1">
      <alignment horizontal="left" vertical="center"/>
    </xf>
    <xf numFmtId="0" fontId="5" fillId="2" borderId="0" xfId="1" applyFont="1" applyFill="1" applyAlignment="1">
      <alignment horizontal="center" vertical="center"/>
    </xf>
    <xf numFmtId="0" fontId="35" fillId="0" borderId="0" xfId="26" applyFont="1" applyAlignment="1">
      <alignment horizontal="center" readingOrder="1"/>
    </xf>
    <xf numFmtId="0" fontId="13" fillId="0" borderId="0" xfId="26" applyFont="1" applyAlignment="1">
      <alignment vertical="center"/>
    </xf>
    <xf numFmtId="0" fontId="13" fillId="2" borderId="0" xfId="1" applyFont="1" applyFill="1" applyBorder="1" applyAlignment="1">
      <alignment vertical="center"/>
    </xf>
    <xf numFmtId="0" fontId="13" fillId="2" borderId="0" xfId="1" applyFont="1" applyFill="1" applyAlignment="1">
      <alignment vertical="center"/>
    </xf>
    <xf numFmtId="3" fontId="8" fillId="2" borderId="25" xfId="1" applyNumberFormat="1" applyFont="1" applyFill="1" applyBorder="1" applyAlignment="1">
      <alignment vertical="center" wrapText="1"/>
    </xf>
    <xf numFmtId="3" fontId="8" fillId="2" borderId="25" xfId="1" applyNumberFormat="1" applyFont="1" applyFill="1" applyBorder="1" applyAlignment="1">
      <alignment horizontal="right" vertical="center" wrapText="1"/>
    </xf>
    <xf numFmtId="0" fontId="8" fillId="2" borderId="25" xfId="1" applyFont="1" applyFill="1" applyBorder="1" applyAlignment="1">
      <alignment horizontal="right" vertical="center" wrapText="1"/>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5" xfId="1" applyFont="1" applyFill="1" applyBorder="1" applyAlignment="1">
      <alignment horizontal="center" vertical="center"/>
    </xf>
    <xf numFmtId="0" fontId="8" fillId="2" borderId="0" xfId="1" applyFont="1" applyFill="1" applyBorder="1" applyAlignment="1">
      <alignment vertical="center" wrapText="1"/>
    </xf>
    <xf numFmtId="0" fontId="8" fillId="2" borderId="1"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23" fillId="0" borderId="26" xfId="1" applyFont="1" applyFill="1" applyBorder="1" applyAlignment="1">
      <alignment vertical="top" wrapText="1"/>
    </xf>
    <xf numFmtId="0" fontId="8" fillId="0" borderId="25" xfId="1" applyFont="1" applyFill="1" applyBorder="1" applyAlignment="1">
      <alignment horizontal="justify" vertical="center" wrapText="1"/>
    </xf>
    <xf numFmtId="0" fontId="8" fillId="0" borderId="25" xfId="1" applyFont="1" applyFill="1" applyBorder="1" applyAlignment="1">
      <alignment horizontal="right" vertical="center" wrapText="1"/>
    </xf>
    <xf numFmtId="0" fontId="8" fillId="0" borderId="25" xfId="1" applyFont="1" applyFill="1" applyBorder="1" applyAlignment="1">
      <alignment vertical="center" wrapText="1"/>
    </xf>
    <xf numFmtId="0" fontId="4" fillId="2" borderId="0" xfId="1" applyFont="1" applyFill="1" applyBorder="1" applyAlignment="1">
      <alignment horizontal="center" vertical="center"/>
    </xf>
    <xf numFmtId="0" fontId="8" fillId="2" borderId="0" xfId="1" applyFont="1" applyFill="1" applyBorder="1" applyAlignment="1">
      <alignment vertical="center" wrapText="1"/>
    </xf>
    <xf numFmtId="0" fontId="31" fillId="0" borderId="37" xfId="1" applyFont="1" applyFill="1" applyBorder="1" applyAlignment="1">
      <alignment horizontal="center" vertical="center" wrapText="1"/>
    </xf>
    <xf numFmtId="0" fontId="8" fillId="0" borderId="25" xfId="1" applyFont="1" applyFill="1" applyBorder="1" applyAlignment="1">
      <alignment horizontal="center" vertical="center"/>
    </xf>
    <xf numFmtId="0" fontId="8" fillId="0" borderId="0" xfId="1" applyFont="1" applyFill="1" applyAlignment="1">
      <alignment horizontal="center" vertical="center"/>
    </xf>
    <xf numFmtId="0" fontId="8" fillId="0" borderId="0" xfId="1" applyFont="1" applyFill="1" applyBorder="1" applyAlignment="1">
      <alignment horizontal="center" vertical="center"/>
    </xf>
    <xf numFmtId="3" fontId="8" fillId="0" borderId="25" xfId="1" applyNumberFormat="1" applyFont="1" applyFill="1" applyBorder="1" applyAlignment="1">
      <alignment horizontal="right" vertical="center" wrapText="1"/>
    </xf>
    <xf numFmtId="0" fontId="30" fillId="0" borderId="36" xfId="1" applyFont="1" applyFill="1" applyBorder="1" applyAlignment="1">
      <alignment horizontal="left" vertical="center" wrapText="1" readingOrder="1"/>
    </xf>
    <xf numFmtId="0" fontId="30" fillId="6" borderId="36" xfId="1" applyFont="1" applyFill="1" applyBorder="1" applyAlignment="1">
      <alignment horizontal="left" vertical="center" wrapText="1" readingOrder="1"/>
    </xf>
    <xf numFmtId="0" fontId="31" fillId="0" borderId="36" xfId="1" applyFont="1" applyFill="1" applyBorder="1" applyAlignment="1">
      <alignment vertical="center" wrapText="1"/>
    </xf>
    <xf numFmtId="0" fontId="31" fillId="0" borderId="36" xfId="1" applyFont="1" applyFill="1" applyBorder="1" applyAlignment="1">
      <alignment horizontal="center" vertical="center" wrapText="1"/>
    </xf>
    <xf numFmtId="0" fontId="31" fillId="0" borderId="36" xfId="0" applyFont="1" applyBorder="1" applyAlignment="1">
      <alignment vertical="center" wrapText="1"/>
    </xf>
    <xf numFmtId="0" fontId="31" fillId="0" borderId="36" xfId="0" applyFont="1" applyBorder="1" applyAlignment="1">
      <alignment horizontal="center" vertical="center" wrapText="1"/>
    </xf>
    <xf numFmtId="0" fontId="0" fillId="0" borderId="36" xfId="0" applyBorder="1" applyAlignment="1">
      <alignment horizontal="center" vertical="center" wrapText="1"/>
    </xf>
    <xf numFmtId="0" fontId="37" fillId="3" borderId="23" xfId="0" applyFont="1" applyFill="1" applyBorder="1" applyAlignment="1">
      <alignment vertical="top" wrapText="1"/>
    </xf>
    <xf numFmtId="0" fontId="7" fillId="0" borderId="23"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8" fillId="0" borderId="23" xfId="0" applyFont="1" applyFill="1" applyBorder="1" applyAlignment="1">
      <alignment vertical="center" wrapText="1"/>
    </xf>
    <xf numFmtId="0" fontId="34" fillId="0" borderId="23" xfId="5" applyFont="1" applyFill="1" applyBorder="1" applyAlignment="1" applyProtection="1">
      <alignment vertical="center" wrapText="1"/>
    </xf>
    <xf numFmtId="3" fontId="8" fillId="2" borderId="25" xfId="1" applyNumberFormat="1" applyFont="1" applyFill="1" applyBorder="1" applyAlignment="1">
      <alignment horizontal="center" vertical="center" wrapText="1"/>
    </xf>
    <xf numFmtId="4" fontId="19" fillId="2" borderId="9" xfId="1" applyNumberFormat="1" applyFont="1" applyFill="1" applyBorder="1" applyAlignment="1">
      <alignment vertical="center" wrapText="1"/>
    </xf>
    <xf numFmtId="4" fontId="19" fillId="2" borderId="0" xfId="1" applyNumberFormat="1" applyFont="1" applyFill="1" applyBorder="1" applyAlignment="1">
      <alignment vertical="center"/>
    </xf>
    <xf numFmtId="0" fontId="7" fillId="2" borderId="1" xfId="1" applyFont="1" applyFill="1" applyBorder="1" applyAlignment="1">
      <alignment vertical="center"/>
    </xf>
    <xf numFmtId="0" fontId="7" fillId="2" borderId="6" xfId="1" applyFont="1" applyFill="1" applyBorder="1" applyAlignment="1">
      <alignment vertical="center"/>
    </xf>
    <xf numFmtId="0" fontId="7" fillId="2" borderId="3" xfId="1" applyFont="1" applyFill="1" applyBorder="1" applyAlignment="1">
      <alignment vertical="center"/>
    </xf>
    <xf numFmtId="0" fontId="7" fillId="2" borderId="8" xfId="1" applyFont="1" applyFill="1" applyBorder="1" applyAlignment="1">
      <alignment vertical="center"/>
    </xf>
    <xf numFmtId="3" fontId="8" fillId="0" borderId="25" xfId="1" applyNumberFormat="1" applyFont="1" applyFill="1" applyBorder="1" applyAlignment="1">
      <alignment vertical="center" wrapText="1"/>
    </xf>
    <xf numFmtId="3" fontId="8" fillId="2" borderId="0" xfId="1" applyNumberFormat="1" applyFont="1" applyFill="1" applyAlignment="1">
      <alignment vertical="center" wrapText="1"/>
    </xf>
    <xf numFmtId="1" fontId="8" fillId="2" borderId="25" xfId="1" applyNumberFormat="1" applyFont="1" applyFill="1" applyBorder="1" applyAlignment="1">
      <alignment horizontal="center" vertical="center"/>
    </xf>
    <xf numFmtId="1" fontId="8" fillId="2" borderId="0" xfId="1" applyNumberFormat="1" applyFont="1" applyFill="1" applyAlignment="1">
      <alignment horizontal="center" vertical="center"/>
    </xf>
    <xf numFmtId="0" fontId="8" fillId="0" borderId="23" xfId="0" applyFont="1" applyFill="1" applyBorder="1" applyAlignment="1">
      <alignment horizontal="center" vertical="center" wrapText="1"/>
    </xf>
    <xf numFmtId="0" fontId="8" fillId="0" borderId="23" xfId="0" applyFont="1" applyFill="1" applyBorder="1" applyAlignment="1">
      <alignment horizontal="left" vertical="center" wrapText="1"/>
    </xf>
    <xf numFmtId="0" fontId="7" fillId="2" borderId="10" xfId="1" applyFont="1" applyFill="1" applyBorder="1" applyAlignment="1">
      <alignment horizontal="left" vertical="center"/>
    </xf>
    <xf numFmtId="0" fontId="4" fillId="2" borderId="10" xfId="1" applyFont="1" applyFill="1" applyBorder="1" applyAlignment="1">
      <alignment vertical="center"/>
    </xf>
    <xf numFmtId="0" fontId="40" fillId="7" borderId="43" xfId="0" applyFont="1" applyFill="1" applyBorder="1" applyAlignment="1">
      <alignment vertical="center"/>
    </xf>
    <xf numFmtId="0" fontId="39" fillId="0" borderId="44" xfId="0" applyFont="1" applyBorder="1"/>
    <xf numFmtId="0" fontId="40" fillId="7" borderId="45" xfId="0" applyFont="1" applyFill="1" applyBorder="1" applyAlignment="1">
      <alignment vertical="center"/>
    </xf>
    <xf numFmtId="0" fontId="40" fillId="7" borderId="46" xfId="0" applyFont="1" applyFill="1" applyBorder="1" applyAlignment="1">
      <alignment vertical="center"/>
    </xf>
    <xf numFmtId="0" fontId="39" fillId="7" borderId="44" xfId="0" applyFont="1" applyFill="1" applyBorder="1" applyAlignment="1">
      <alignment vertical="center"/>
    </xf>
    <xf numFmtId="0" fontId="40" fillId="7" borderId="0" xfId="0" applyFont="1" applyFill="1" applyAlignment="1">
      <alignment vertical="center"/>
    </xf>
    <xf numFmtId="0" fontId="7" fillId="2" borderId="7" xfId="1" applyFont="1" applyFill="1" applyBorder="1" applyAlignment="1">
      <alignment vertical="center"/>
    </xf>
    <xf numFmtId="0" fontId="39" fillId="0" borderId="41" xfId="0" applyFont="1" applyBorder="1"/>
    <xf numFmtId="0" fontId="40" fillId="7" borderId="42" xfId="0" applyFont="1" applyFill="1" applyBorder="1" applyAlignment="1">
      <alignment vertical="center"/>
    </xf>
    <xf numFmtId="0" fontId="7" fillId="2" borderId="47" xfId="1" applyFont="1" applyFill="1" applyBorder="1" applyAlignment="1">
      <alignment vertical="center"/>
    </xf>
    <xf numFmtId="0" fontId="7" fillId="2" borderId="43" xfId="1" applyFont="1" applyFill="1" applyBorder="1" applyAlignment="1">
      <alignment horizontal="left" vertical="center"/>
    </xf>
    <xf numFmtId="0" fontId="7" fillId="2" borderId="48" xfId="1" applyFont="1" applyFill="1" applyBorder="1" applyAlignment="1">
      <alignment horizontal="left" vertical="center"/>
    </xf>
    <xf numFmtId="0" fontId="39" fillId="7" borderId="46" xfId="0" applyFont="1" applyFill="1" applyBorder="1" applyAlignment="1">
      <alignment vertical="center"/>
    </xf>
    <xf numFmtId="0" fontId="39" fillId="7" borderId="45" xfId="0" applyFont="1" applyFill="1" applyBorder="1" applyAlignment="1">
      <alignment vertical="center"/>
    </xf>
    <xf numFmtId="0" fontId="4" fillId="7" borderId="43" xfId="0" applyFont="1" applyFill="1" applyBorder="1" applyAlignment="1">
      <alignment vertical="center"/>
    </xf>
    <xf numFmtId="0" fontId="4" fillId="7" borderId="46" xfId="0" applyFont="1" applyFill="1" applyBorder="1" applyAlignment="1">
      <alignment vertical="center"/>
    </xf>
    <xf numFmtId="2" fontId="8" fillId="0" borderId="25" xfId="1" applyNumberFormat="1" applyFont="1" applyFill="1" applyBorder="1" applyAlignment="1">
      <alignment vertical="center" wrapText="1"/>
    </xf>
    <xf numFmtId="2" fontId="5" fillId="2" borderId="0" xfId="1" applyNumberFormat="1" applyFont="1" applyFill="1" applyAlignment="1">
      <alignment vertical="center"/>
    </xf>
    <xf numFmtId="0" fontId="8" fillId="0" borderId="0" xfId="1" applyFont="1" applyFill="1" applyAlignment="1">
      <alignment vertical="center" wrapText="1"/>
    </xf>
    <xf numFmtId="0" fontId="8" fillId="0" borderId="24" xfId="0" applyFont="1" applyFill="1" applyBorder="1" applyAlignment="1">
      <alignment vertical="center" wrapText="1"/>
    </xf>
    <xf numFmtId="0" fontId="37" fillId="3" borderId="24"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0" fillId="0" borderId="51" xfId="0" applyFill="1" applyBorder="1" applyAlignment="1">
      <alignment horizontal="center" vertical="top" wrapText="1"/>
    </xf>
    <xf numFmtId="4" fontId="8" fillId="2" borderId="25" xfId="1" applyNumberFormat="1" applyFont="1" applyFill="1" applyBorder="1" applyAlignment="1">
      <alignment horizontal="center" vertical="center" wrapText="1"/>
    </xf>
    <xf numFmtId="4" fontId="8" fillId="2" borderId="25" xfId="1" applyNumberFormat="1" applyFont="1" applyFill="1" applyBorder="1" applyAlignment="1">
      <alignment horizontal="center" vertical="center"/>
    </xf>
    <xf numFmtId="0" fontId="41" fillId="0" borderId="0" xfId="0" applyFont="1" applyAlignment="1">
      <alignment horizontal="center" readingOrder="1"/>
    </xf>
    <xf numFmtId="3" fontId="8" fillId="2" borderId="25" xfId="1" applyNumberFormat="1" applyFont="1" applyFill="1" applyBorder="1" applyAlignment="1">
      <alignment horizontal="center" vertical="center"/>
    </xf>
    <xf numFmtId="0" fontId="42" fillId="0" borderId="0" xfId="0" applyFont="1" applyAlignment="1">
      <alignment horizontal="center"/>
    </xf>
    <xf numFmtId="1" fontId="8" fillId="0" borderId="25" xfId="1" applyNumberFormat="1" applyFont="1" applyFill="1" applyBorder="1" applyAlignment="1">
      <alignment vertical="center" wrapText="1"/>
    </xf>
    <xf numFmtId="4" fontId="19" fillId="2" borderId="25" xfId="1" applyNumberFormat="1" applyFont="1" applyFill="1" applyBorder="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5" fillId="2" borderId="12" xfId="1" applyFont="1" applyFill="1" applyBorder="1" applyAlignment="1">
      <alignment horizontal="justify" vertical="center" wrapText="1"/>
    </xf>
    <xf numFmtId="0" fontId="0" fillId="0" borderId="13" xfId="0" applyBorder="1" applyAlignment="1">
      <alignment horizontal="justify"/>
    </xf>
    <xf numFmtId="0" fontId="0" fillId="0" borderId="14" xfId="0" applyBorder="1" applyAlignment="1">
      <alignment horizontal="justify"/>
    </xf>
    <xf numFmtId="0" fontId="0" fillId="0" borderId="15" xfId="0" applyBorder="1" applyAlignment="1">
      <alignment horizontal="justify"/>
    </xf>
    <xf numFmtId="0" fontId="0" fillId="0" borderId="0" xfId="0" applyAlignment="1">
      <alignment horizontal="justify"/>
    </xf>
    <xf numFmtId="0" fontId="0" fillId="0" borderId="16" xfId="0" applyBorder="1" applyAlignment="1">
      <alignment horizontal="justify"/>
    </xf>
    <xf numFmtId="0" fontId="0" fillId="0" borderId="17" xfId="0" applyBorder="1" applyAlignment="1">
      <alignment horizontal="justify"/>
    </xf>
    <xf numFmtId="0" fontId="0" fillId="0" borderId="18" xfId="0" applyBorder="1" applyAlignment="1">
      <alignment horizontal="justify"/>
    </xf>
    <xf numFmtId="0" fontId="0" fillId="0" borderId="19" xfId="0" applyBorder="1" applyAlignment="1">
      <alignment horizontal="justify"/>
    </xf>
    <xf numFmtId="0" fontId="17" fillId="2" borderId="12" xfId="1" applyFont="1" applyFill="1" applyBorder="1" applyAlignment="1">
      <alignment horizontal="justify" vertical="center" wrapText="1"/>
    </xf>
    <xf numFmtId="0" fontId="17" fillId="2" borderId="13" xfId="1" applyFont="1" applyFill="1" applyBorder="1" applyAlignment="1">
      <alignment horizontal="justify" vertical="center" wrapText="1"/>
    </xf>
    <xf numFmtId="0" fontId="17" fillId="2" borderId="14" xfId="1" applyFont="1" applyFill="1" applyBorder="1" applyAlignment="1">
      <alignment horizontal="justify" vertical="center" wrapText="1"/>
    </xf>
    <xf numFmtId="0" fontId="17" fillId="2" borderId="15" xfId="1" applyFont="1" applyFill="1" applyBorder="1" applyAlignment="1">
      <alignment horizontal="justify" vertical="center" wrapText="1"/>
    </xf>
    <xf numFmtId="0" fontId="17" fillId="2" borderId="0" xfId="1" applyFont="1" applyFill="1" applyBorder="1" applyAlignment="1">
      <alignment horizontal="justify" vertical="center" wrapText="1"/>
    </xf>
    <xf numFmtId="0" fontId="17" fillId="2" borderId="16" xfId="1" applyFont="1" applyFill="1" applyBorder="1" applyAlignment="1">
      <alignment horizontal="justify" vertical="center" wrapText="1"/>
    </xf>
    <xf numFmtId="0" fontId="17" fillId="2" borderId="17" xfId="1" applyFont="1" applyFill="1" applyBorder="1" applyAlignment="1">
      <alignment horizontal="justify" vertical="center" wrapText="1"/>
    </xf>
    <xf numFmtId="0" fontId="17" fillId="2" borderId="18" xfId="1" applyFont="1" applyFill="1" applyBorder="1" applyAlignment="1">
      <alignment horizontal="justify" vertical="center" wrapText="1"/>
    </xf>
    <xf numFmtId="0" fontId="17" fillId="2" borderId="19" xfId="1" applyFont="1" applyFill="1" applyBorder="1" applyAlignment="1">
      <alignment horizontal="justify" vertical="center" wrapText="1"/>
    </xf>
    <xf numFmtId="0" fontId="4" fillId="2" borderId="0" xfId="1" applyFont="1" applyFill="1" applyBorder="1" applyAlignment="1">
      <alignment horizontal="center" vertical="center"/>
    </xf>
    <xf numFmtId="0" fontId="7" fillId="0" borderId="9" xfId="1" applyFont="1" applyBorder="1" applyAlignment="1">
      <alignment horizontal="left"/>
    </xf>
    <xf numFmtId="0" fontId="7" fillId="0" borderId="10" xfId="1" applyFont="1" applyBorder="1" applyAlignment="1">
      <alignment horizontal="left"/>
    </xf>
    <xf numFmtId="0" fontId="7" fillId="0" borderId="11" xfId="1" applyFont="1" applyBorder="1" applyAlignment="1">
      <alignment horizontal="left"/>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4" fillId="2" borderId="9" xfId="1" applyFont="1" applyFill="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5" fillId="2" borderId="2"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27" fillId="6" borderId="38" xfId="1" applyFont="1" applyFill="1" applyBorder="1" applyAlignment="1">
      <alignment horizontal="center" wrapText="1" readingOrder="1"/>
    </xf>
    <xf numFmtId="0" fontId="0" fillId="0" borderId="39" xfId="0" applyBorder="1" applyAlignment="1">
      <alignment horizontal="center" wrapText="1" readingOrder="1"/>
    </xf>
    <xf numFmtId="0" fontId="0" fillId="0" borderId="40" xfId="0" applyBorder="1" applyAlignment="1">
      <alignment horizontal="center" wrapText="1" readingOrder="1"/>
    </xf>
    <xf numFmtId="0" fontId="39" fillId="0" borderId="41" xfId="0" applyFont="1" applyBorder="1" applyAlignment="1">
      <alignment horizontal="left"/>
    </xf>
    <xf numFmtId="0" fontId="39" fillId="0" borderId="43" xfId="0" applyFont="1" applyBorder="1" applyAlignment="1">
      <alignment horizontal="left"/>
    </xf>
    <xf numFmtId="0" fontId="39" fillId="0" borderId="42" xfId="0" applyFont="1" applyBorder="1" applyAlignment="1">
      <alignment horizontal="left"/>
    </xf>
    <xf numFmtId="0" fontId="39" fillId="7" borderId="41" xfId="0" applyFont="1" applyFill="1" applyBorder="1" applyAlignment="1">
      <alignment horizontal="left" vertical="center"/>
    </xf>
    <xf numFmtId="0" fontId="39" fillId="7" borderId="43" xfId="0" applyFont="1" applyFill="1" applyBorder="1" applyAlignment="1">
      <alignment horizontal="left" vertical="center"/>
    </xf>
    <xf numFmtId="0" fontId="39" fillId="7" borderId="42" xfId="0" applyFont="1" applyFill="1" applyBorder="1" applyAlignment="1">
      <alignment horizontal="left" vertical="center"/>
    </xf>
    <xf numFmtId="0" fontId="4" fillId="7" borderId="52" xfId="0"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37" fillId="3" borderId="24" xfId="0" applyFont="1" applyFill="1" applyBorder="1" applyAlignment="1">
      <alignment horizontal="center" vertical="center" wrapText="1"/>
    </xf>
    <xf numFmtId="0" fontId="37" fillId="3" borderId="54" xfId="0"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NumberFormat="1" applyFont="1" applyFill="1" applyBorder="1" applyAlignment="1">
      <alignment horizontal="center" vertical="center" wrapText="1"/>
    </xf>
    <xf numFmtId="0" fontId="7" fillId="0" borderId="25" xfId="1" applyNumberFormat="1" applyFont="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8" fillId="0" borderId="9" xfId="1" applyFont="1" applyFill="1" applyBorder="1" applyAlignment="1">
      <alignment vertical="center" wrapText="1"/>
    </xf>
    <xf numFmtId="0" fontId="0" fillId="0" borderId="10" xfId="0" applyFill="1" applyBorder="1" applyAlignment="1">
      <alignment vertical="center" wrapText="1"/>
    </xf>
    <xf numFmtId="0" fontId="0" fillId="0" borderId="11" xfId="0" applyFill="1" applyBorder="1" applyAlignment="1">
      <alignment vertical="center" wrapText="1"/>
    </xf>
    <xf numFmtId="0" fontId="31" fillId="0" borderId="9" xfId="1" applyFont="1" applyFill="1" applyBorder="1" applyAlignment="1">
      <alignment horizontal="left" vertical="justify" wrapText="1"/>
    </xf>
    <xf numFmtId="0" fontId="31" fillId="0" borderId="11" xfId="1" applyFont="1" applyFill="1" applyBorder="1" applyAlignment="1">
      <alignment horizontal="left" vertical="justify" wrapText="1"/>
    </xf>
    <xf numFmtId="0" fontId="31" fillId="0" borderId="9" xfId="1" applyFont="1" applyFill="1" applyBorder="1" applyAlignment="1">
      <alignment horizontal="left" vertical="center" wrapText="1"/>
    </xf>
    <xf numFmtId="0" fontId="31" fillId="0" borderId="11" xfId="1" applyFont="1" applyFill="1" applyBorder="1" applyAlignment="1">
      <alignment horizontal="left" vertical="center" wrapText="1"/>
    </xf>
    <xf numFmtId="0" fontId="7" fillId="2" borderId="9" xfId="1" applyFont="1" applyFill="1" applyBorder="1" applyAlignment="1">
      <alignment horizontal="center" vertical="justify" wrapText="1"/>
    </xf>
    <xf numFmtId="0" fontId="7" fillId="2" borderId="10" xfId="1" applyFont="1" applyFill="1" applyBorder="1" applyAlignment="1">
      <alignment horizontal="center" vertical="justify" wrapText="1"/>
    </xf>
    <xf numFmtId="0" fontId="7" fillId="2" borderId="11" xfId="1" applyFont="1" applyFill="1" applyBorder="1" applyAlignment="1">
      <alignment horizontal="center" vertical="justify" wrapText="1"/>
    </xf>
    <xf numFmtId="0" fontId="31" fillId="2" borderId="9" xfId="1" applyFont="1" applyFill="1" applyBorder="1" applyAlignment="1">
      <alignment horizontal="left" vertical="center" wrapText="1"/>
    </xf>
    <xf numFmtId="0" fontId="31" fillId="2" borderId="11" xfId="1" applyFont="1" applyFill="1" applyBorder="1" applyAlignment="1">
      <alignment horizontal="left" vertical="center" wrapText="1"/>
    </xf>
    <xf numFmtId="0" fontId="23" fillId="2" borderId="11" xfId="1" applyFont="1" applyFill="1" applyBorder="1" applyAlignment="1">
      <alignment horizontal="left" vertical="center" wrapText="1"/>
    </xf>
    <xf numFmtId="0" fontId="31" fillId="0" borderId="9" xfId="1" applyFont="1" applyFill="1" applyBorder="1" applyAlignment="1">
      <alignment vertical="center" wrapText="1"/>
    </xf>
    <xf numFmtId="0" fontId="40" fillId="7" borderId="41" xfId="0" applyFont="1" applyFill="1" applyBorder="1" applyAlignment="1">
      <alignment horizontal="left" vertical="center"/>
    </xf>
    <xf numFmtId="0" fontId="40" fillId="7" borderId="43" xfId="0" applyFont="1" applyFill="1" applyBorder="1" applyAlignment="1">
      <alignment horizontal="left" vertical="center"/>
    </xf>
    <xf numFmtId="0" fontId="40" fillId="7" borderId="42" xfId="0" applyFont="1" applyFill="1" applyBorder="1" applyAlignment="1">
      <alignment horizontal="left" vertical="center"/>
    </xf>
    <xf numFmtId="3" fontId="8" fillId="2" borderId="9" xfId="1" applyNumberFormat="1" applyFont="1" applyFill="1" applyBorder="1" applyAlignment="1">
      <alignment horizontal="right" vertical="center" wrapText="1"/>
    </xf>
    <xf numFmtId="3" fontId="8" fillId="2" borderId="11" xfId="1" applyNumberFormat="1" applyFont="1" applyFill="1" applyBorder="1" applyAlignment="1">
      <alignment horizontal="right" vertical="center" wrapText="1"/>
    </xf>
    <xf numFmtId="0" fontId="8" fillId="2" borderId="9" xfId="1" applyFont="1" applyFill="1" applyBorder="1" applyAlignment="1">
      <alignment horizontal="right" vertical="center"/>
    </xf>
    <xf numFmtId="0" fontId="8" fillId="2" borderId="11" xfId="1" applyFont="1" applyFill="1" applyBorder="1" applyAlignment="1">
      <alignment horizontal="right" vertical="center"/>
    </xf>
    <xf numFmtId="0" fontId="8" fillId="2" borderId="9" xfId="1" applyFont="1" applyFill="1" applyBorder="1" applyAlignment="1">
      <alignment horizontal="right" vertical="center" wrapText="1"/>
    </xf>
    <xf numFmtId="0" fontId="8" fillId="2" borderId="11" xfId="1" applyFont="1" applyFill="1" applyBorder="1" applyAlignment="1">
      <alignment horizontal="right" vertical="center" wrapText="1"/>
    </xf>
    <xf numFmtId="0" fontId="40" fillId="7" borderId="52" xfId="0" applyFont="1" applyFill="1" applyBorder="1" applyAlignment="1">
      <alignment vertical="center" wrapText="1"/>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10" xfId="1" applyFont="1" applyFill="1" applyBorder="1" applyAlignment="1">
      <alignment horizontal="left" vertical="center"/>
    </xf>
    <xf numFmtId="0" fontId="19" fillId="2" borderId="9" xfId="1" applyFont="1" applyFill="1" applyBorder="1" applyAlignment="1">
      <alignment horizontal="left" vertical="center"/>
    </xf>
    <xf numFmtId="0" fontId="19" fillId="2" borderId="10" xfId="1" applyFont="1" applyFill="1" applyBorder="1" applyAlignment="1">
      <alignment horizontal="left" vertical="center"/>
    </xf>
    <xf numFmtId="0" fontId="19" fillId="2" borderId="11"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4" fillId="2" borderId="25" xfId="1" applyFont="1" applyFill="1" applyBorder="1" applyAlignment="1">
      <alignment horizontal="center" vertical="center"/>
    </xf>
    <xf numFmtId="0" fontId="7" fillId="2" borderId="7" xfId="1" applyFont="1" applyFill="1" applyBorder="1" applyAlignment="1">
      <alignment horizontal="left" vertical="center"/>
    </xf>
    <xf numFmtId="0" fontId="7" fillId="2" borderId="0" xfId="1" applyFont="1" applyFill="1" applyBorder="1" applyAlignment="1">
      <alignment horizontal="left" vertical="center"/>
    </xf>
    <xf numFmtId="0" fontId="8" fillId="2" borderId="0" xfId="1" applyFont="1" applyFill="1" applyBorder="1" applyAlignment="1">
      <alignment horizontal="center"/>
    </xf>
    <xf numFmtId="0" fontId="22" fillId="2" borderId="4" xfId="1" applyFont="1" applyFill="1" applyBorder="1" applyAlignment="1">
      <alignment horizontal="left" vertical="center"/>
    </xf>
    <xf numFmtId="0" fontId="22" fillId="2" borderId="0" xfId="1" applyFont="1" applyFill="1" applyBorder="1" applyAlignment="1">
      <alignment horizontal="left" vertical="center"/>
    </xf>
    <xf numFmtId="0" fontId="22" fillId="2" borderId="6" xfId="1" applyFont="1" applyFill="1" applyBorder="1" applyAlignment="1">
      <alignment horizontal="left" vertical="center"/>
    </xf>
    <xf numFmtId="0" fontId="22" fillId="2" borderId="7" xfId="1" applyFont="1" applyFill="1" applyBorder="1" applyAlignment="1">
      <alignment horizontal="left" vertical="center"/>
    </xf>
    <xf numFmtId="0" fontId="19" fillId="2" borderId="9" xfId="1" applyFont="1" applyFill="1" applyBorder="1" applyAlignment="1">
      <alignment horizontal="left" vertical="center" wrapText="1"/>
    </xf>
    <xf numFmtId="0" fontId="19" fillId="2" borderId="10" xfId="1" applyFont="1" applyFill="1" applyBorder="1" applyAlignment="1">
      <alignment horizontal="left" vertical="center" wrapText="1"/>
    </xf>
    <xf numFmtId="0" fontId="19" fillId="2" borderId="11" xfId="1" applyFont="1" applyFill="1" applyBorder="1" applyAlignment="1">
      <alignment horizontal="left" vertical="center" wrapText="1"/>
    </xf>
    <xf numFmtId="0" fontId="7" fillId="2" borderId="1" xfId="1" applyFont="1" applyFill="1" applyBorder="1" applyAlignment="1">
      <alignment horizontal="justify" vertical="center"/>
    </xf>
    <xf numFmtId="0" fontId="7" fillId="2" borderId="2" xfId="1" applyFont="1" applyFill="1" applyBorder="1" applyAlignment="1">
      <alignment horizontal="justify" vertical="center"/>
    </xf>
    <xf numFmtId="0" fontId="7" fillId="2" borderId="3" xfId="1" applyFont="1" applyFill="1" applyBorder="1" applyAlignment="1">
      <alignment horizontal="justify" vertical="center"/>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3" xfId="1"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8" fillId="2" borderId="9" xfId="1" applyFont="1" applyFill="1" applyBorder="1" applyAlignment="1">
      <alignment horizontal="justify" vertical="center" wrapText="1"/>
    </xf>
    <xf numFmtId="0" fontId="8" fillId="2" borderId="10" xfId="1" applyFont="1" applyFill="1" applyBorder="1" applyAlignment="1">
      <alignment horizontal="justify" vertical="center" wrapText="1"/>
    </xf>
    <xf numFmtId="0" fontId="8" fillId="2" borderId="11" xfId="1" applyFont="1" applyFill="1" applyBorder="1" applyAlignment="1">
      <alignment horizontal="justify" vertical="center" wrapText="1"/>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4" xfId="1" applyFont="1" applyFill="1" applyBorder="1" applyAlignment="1">
      <alignment horizontal="left" vertical="center"/>
    </xf>
    <xf numFmtId="0" fontId="7" fillId="2" borderId="5" xfId="1" applyFont="1" applyFill="1" applyBorder="1" applyAlignment="1">
      <alignment horizontal="left" vertical="center"/>
    </xf>
    <xf numFmtId="0" fontId="7" fillId="2" borderId="6" xfId="1" applyFont="1" applyFill="1" applyBorder="1" applyAlignment="1">
      <alignment horizontal="left" vertical="center"/>
    </xf>
    <xf numFmtId="0" fontId="7" fillId="2" borderId="8"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0" xfId="1" applyFont="1" applyFill="1" applyAlignment="1">
      <alignment horizontal="left" vertical="center" wrapText="1"/>
    </xf>
    <xf numFmtId="0" fontId="8" fillId="2" borderId="4" xfId="1" applyFont="1" applyFill="1" applyBorder="1" applyAlignment="1">
      <alignment horizontal="left" vertical="center" wrapText="1"/>
    </xf>
    <xf numFmtId="0" fontId="8" fillId="2" borderId="0" xfId="1" applyFont="1" applyFill="1" applyBorder="1" applyAlignment="1">
      <alignment horizontal="left" vertical="center"/>
    </xf>
    <xf numFmtId="0" fontId="8" fillId="2" borderId="5" xfId="1" applyFont="1" applyFill="1" applyBorder="1" applyAlignment="1">
      <alignment horizontal="left" vertical="center"/>
    </xf>
    <xf numFmtId="0" fontId="8" fillId="2" borderId="1" xfId="1" applyFont="1" applyFill="1" applyBorder="1" applyAlignment="1">
      <alignment horizontal="left" vertical="center"/>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8" fillId="2" borderId="1" xfId="1" applyFont="1" applyFill="1" applyBorder="1" applyAlignment="1">
      <alignment horizontal="left" vertical="center" wrapText="1"/>
    </xf>
    <xf numFmtId="0" fontId="8" fillId="2" borderId="2"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1"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8" fillId="2" borderId="4" xfId="1" applyFont="1" applyFill="1" applyBorder="1" applyAlignment="1">
      <alignment vertical="center" wrapText="1"/>
    </xf>
    <xf numFmtId="0" fontId="8" fillId="2" borderId="0" xfId="1" applyFont="1" applyFill="1" applyBorder="1" applyAlignment="1">
      <alignment vertical="center" wrapText="1"/>
    </xf>
    <xf numFmtId="0" fontId="8" fillId="2" borderId="5" xfId="1" applyFont="1" applyFill="1" applyBorder="1" applyAlignment="1">
      <alignment vertical="center" wrapText="1"/>
    </xf>
    <xf numFmtId="0" fontId="8" fillId="2" borderId="9"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cellXfs>
  <cellStyles count="88">
    <cellStyle name="Hipervínculo" xfId="5" builtinId="8"/>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Millares 2" xfId="7"/>
    <cellStyle name="Moneda 2" xfId="2"/>
    <cellStyle name="Moneda 3" xfId="8"/>
    <cellStyle name="Normal" xfId="0" builtinId="0"/>
    <cellStyle name="Normal 10" xfId="9"/>
    <cellStyle name="Normal 10 2" xfId="10"/>
    <cellStyle name="Normal 11" xfId="11"/>
    <cellStyle name="Normal 12" xfId="12"/>
    <cellStyle name="Normal 2" xfId="1"/>
    <cellStyle name="Normal 2 10" xfId="13"/>
    <cellStyle name="Normal 2 11" xfId="14"/>
    <cellStyle name="Normal 2 2" xfId="15"/>
    <cellStyle name="Normal 2 3" xfId="16"/>
    <cellStyle name="Normal 2 4" xfId="17"/>
    <cellStyle name="Normal 2 5" xfId="18"/>
    <cellStyle name="Normal 2 6" xfId="19"/>
    <cellStyle name="Normal 2 7" xfId="20"/>
    <cellStyle name="Normal 2 8" xfId="21"/>
    <cellStyle name="Normal 2 9" xfId="22"/>
    <cellStyle name="Normal 3" xfId="3"/>
    <cellStyle name="Normal 3 10" xfId="23"/>
    <cellStyle name="Normal 3 11" xfId="24"/>
    <cellStyle name="Normal 3 12" xfId="25"/>
    <cellStyle name="Normal 3 13" xfId="26"/>
    <cellStyle name="Normal 3 2" xfId="6"/>
    <cellStyle name="Normal 3 3" xfId="27"/>
    <cellStyle name="Normal 3 4" xfId="28"/>
    <cellStyle name="Normal 3 5" xfId="29"/>
    <cellStyle name="Normal 3 6" xfId="30"/>
    <cellStyle name="Normal 3 7" xfId="31"/>
    <cellStyle name="Normal 3 8" xfId="32"/>
    <cellStyle name="Normal 3 9" xfId="33"/>
    <cellStyle name="Normal 3_Formatos Programaticos 2013 final" xfId="34"/>
    <cellStyle name="Normal 4" xfId="4"/>
    <cellStyle name="Normal 4 2" xfId="35"/>
    <cellStyle name="Normal 4 3" xfId="36"/>
    <cellStyle name="Normal 4 4" xfId="37"/>
    <cellStyle name="Normal 4 5" xfId="38"/>
    <cellStyle name="Normal 4 6" xfId="39"/>
    <cellStyle name="Normal 5" xfId="40"/>
    <cellStyle name="Normal 5 2" xfId="41"/>
    <cellStyle name="Normal 5 3" xfId="42"/>
    <cellStyle name="Normal 5 4" xfId="43"/>
    <cellStyle name="Normal 5 5" xfId="44"/>
    <cellStyle name="Normal 5 6" xfId="45"/>
    <cellStyle name="Normal 5 7" xfId="46"/>
    <cellStyle name="Normal 5 8" xfId="47"/>
    <cellStyle name="Normal 6" xfId="48"/>
    <cellStyle name="Normal 6 2" xfId="49"/>
    <cellStyle name="Normal 6 3" xfId="50"/>
    <cellStyle name="Normal 6 4" xfId="51"/>
    <cellStyle name="Normal 6 5" xfId="52"/>
    <cellStyle name="Normal 6 6" xfId="53"/>
    <cellStyle name="Normal 7" xfId="54"/>
    <cellStyle name="Normal 7 2" xfId="55"/>
    <cellStyle name="Normal 7 3" xfId="56"/>
    <cellStyle name="Normal 7 4" xfId="57"/>
    <cellStyle name="Normal 7 5" xfId="58"/>
    <cellStyle name="Normal 7 6" xfId="59"/>
    <cellStyle name="Normal 8" xfId="60"/>
    <cellStyle name="Normal 8 2" xfId="61"/>
    <cellStyle name="Normal 8 3" xfId="62"/>
    <cellStyle name="Normal 8 4" xfId="63"/>
    <cellStyle name="Normal 8 5" xfId="64"/>
    <cellStyle name="Normal 9" xfId="65"/>
    <cellStyle name="Porcentual 2" xfId="66"/>
  </cellStyles>
  <dxfs count="0"/>
  <tableStyles count="0" defaultTableStyle="TableStyleMedium9" defaultPivotStyle="PivotStyleLight16"/>
  <colors>
    <mruColors>
      <color rgb="FF66FF33"/>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361950</xdr:colOff>
      <xdr:row>1</xdr:row>
      <xdr:rowOff>38100</xdr:rowOff>
    </xdr:from>
    <xdr:to>
      <xdr:col>4</xdr:col>
      <xdr:colOff>638175</xdr:colOff>
      <xdr:row>2</xdr:row>
      <xdr:rowOff>190500</xdr:rowOff>
    </xdr:to>
    <xdr:sp macro="" textlink="">
      <xdr:nvSpPr>
        <xdr:cNvPr id="2" name="Text Box 4"/>
        <xdr:cNvSpPr txBox="1">
          <a:spLocks noChangeArrowheads="1"/>
        </xdr:cNvSpPr>
      </xdr:nvSpPr>
      <xdr:spPr bwMode="auto">
        <a:xfrm>
          <a:off x="895350" y="200025"/>
          <a:ext cx="2619375" cy="314325"/>
        </a:xfrm>
        <a:prstGeom prst="rect">
          <a:avLst/>
        </a:prstGeom>
        <a:noFill/>
        <a:ln w="9525">
          <a:noFill/>
          <a:miter lim="800000"/>
          <a:headEnd/>
          <a:tailEnd/>
        </a:ln>
      </xdr:spPr>
      <xdr:txBody>
        <a:bodyPr vertOverflow="clip" wrap="square" lIns="27432" tIns="22860" rIns="0" bIns="0" anchor="ctr" upright="1"/>
        <a:lstStyle/>
        <a:p>
          <a:pPr algn="ctr" rtl="0">
            <a:defRPr sz="1000"/>
          </a:pPr>
          <a:r>
            <a:rPr lang="es-MX" sz="1200" b="1" i="0" strike="noStrike">
              <a:solidFill>
                <a:srgbClr val="000000"/>
              </a:solidFill>
              <a:latin typeface="+mn-lt"/>
              <a:cs typeface="Arial"/>
            </a:rPr>
            <a:t>Í N D I C E </a:t>
          </a:r>
        </a:p>
        <a:p>
          <a:pPr algn="ctr" rtl="0">
            <a:defRPr sz="1000"/>
          </a:pPr>
          <a:endParaRPr lang="es-MX" sz="1100" b="1" i="0" strike="noStrike">
            <a:solidFill>
              <a:srgbClr val="000000"/>
            </a:solidFill>
            <a:latin typeface="+mn-lt"/>
            <a:cs typeface="Arial"/>
          </a:endParaRPr>
        </a:p>
      </xdr:txBody>
    </xdr:sp>
    <xdr:clientData/>
  </xdr:twoCellAnchor>
  <xdr:twoCellAnchor editAs="oneCell">
    <xdr:from>
      <xdr:col>0</xdr:col>
      <xdr:colOff>38100</xdr:colOff>
      <xdr:row>0</xdr:row>
      <xdr:rowOff>47625</xdr:rowOff>
    </xdr:from>
    <xdr:to>
      <xdr:col>2</xdr:col>
      <xdr:colOff>561975</xdr:colOff>
      <xdr:row>3</xdr:row>
      <xdr:rowOff>17780</xdr:rowOff>
    </xdr:to>
    <xdr:pic>
      <xdr:nvPicPr>
        <xdr:cNvPr id="5" name="4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47625"/>
          <a:ext cx="1838325" cy="560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xdr:colOff>
      <xdr:row>0</xdr:row>
      <xdr:rowOff>85724</xdr:rowOff>
    </xdr:from>
    <xdr:to>
      <xdr:col>6</xdr:col>
      <xdr:colOff>820834</xdr:colOff>
      <xdr:row>3</xdr:row>
      <xdr:rowOff>123824</xdr:rowOff>
    </xdr:to>
    <xdr:sp macro="" textlink="">
      <xdr:nvSpPr>
        <xdr:cNvPr id="2" name="Text Box 217"/>
        <xdr:cNvSpPr txBox="1">
          <a:spLocks noChangeArrowheads="1"/>
        </xdr:cNvSpPr>
      </xdr:nvSpPr>
      <xdr:spPr bwMode="auto">
        <a:xfrm>
          <a:off x="2647951" y="85724"/>
          <a:ext cx="3430683"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 ANTEPROYECTO</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DE PRESUPUESTO DE EGRESOS 2018</a:t>
          </a:r>
        </a:p>
        <a:p>
          <a:pPr algn="l" rtl="1">
            <a:defRPr sz="1000"/>
          </a:pPr>
          <a:r>
            <a:rPr lang="es-MX" sz="1000" b="1" i="0" strike="noStrike">
              <a:solidFill>
                <a:srgbClr val="000000"/>
              </a:solidFill>
              <a:latin typeface="+mn-lt"/>
              <a:cs typeface="Arial"/>
            </a:rPr>
            <a:t>SITUACIÓN</a:t>
          </a:r>
          <a:r>
            <a:rPr lang="es-MX" sz="1000" b="1" i="0" strike="noStrike" baseline="0">
              <a:solidFill>
                <a:srgbClr val="000000"/>
              </a:solidFill>
              <a:latin typeface="+mn-lt"/>
              <a:cs typeface="Arial"/>
            </a:rPr>
            <a:t> DESEADA</a:t>
          </a:r>
          <a:endParaRPr lang="es-MX" sz="1000" b="1" i="0" strike="noStrike">
            <a:solidFill>
              <a:srgbClr val="000000"/>
            </a:solidFill>
            <a:latin typeface="+mn-lt"/>
            <a:cs typeface="Arial"/>
          </a:endParaRPr>
        </a:p>
      </xdr:txBody>
    </xdr:sp>
    <xdr:clientData/>
  </xdr:twoCellAnchor>
  <xdr:twoCellAnchor>
    <xdr:from>
      <xdr:col>1</xdr:col>
      <xdr:colOff>9525</xdr:colOff>
      <xdr:row>33</xdr:row>
      <xdr:rowOff>28576</xdr:rowOff>
    </xdr:from>
    <xdr:to>
      <xdr:col>3</xdr:col>
      <xdr:colOff>1352550</xdr:colOff>
      <xdr:row>37</xdr:row>
      <xdr:rowOff>66676</xdr:rowOff>
    </xdr:to>
    <xdr:sp macro="" textlink="">
      <xdr:nvSpPr>
        <xdr:cNvPr id="5" name="4 CuadroTexto"/>
        <xdr:cNvSpPr txBox="1"/>
      </xdr:nvSpPr>
      <xdr:spPr>
        <a:xfrm>
          <a:off x="371475" y="5334001"/>
          <a:ext cx="37338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a:solidFill>
                <a:schemeClr val="dk1"/>
              </a:solidFill>
              <a:latin typeface="+mn-lt"/>
              <a:ea typeface="+mn-ea"/>
              <a:cs typeface="+mn-cs"/>
            </a:rPr>
            <a:t>Encargada de la</a:t>
          </a:r>
          <a:r>
            <a:rPr lang="es-MX" sz="800" b="1" baseline="0">
              <a:solidFill>
                <a:schemeClr val="dk1"/>
              </a:solidFill>
              <a:latin typeface="+mn-lt"/>
              <a:ea typeface="+mn-ea"/>
              <a:cs typeface="+mn-cs"/>
            </a:rPr>
            <a:t> Coordinación Administrativa</a:t>
          </a:r>
          <a:endParaRPr lang="es-ES" sz="800">
            <a:solidFill>
              <a:schemeClr val="dk1"/>
            </a:solidFill>
            <a:latin typeface="+mn-lt"/>
            <a:ea typeface="+mn-ea"/>
            <a:cs typeface="+mn-cs"/>
          </a:endParaRPr>
        </a:p>
      </xdr:txBody>
    </xdr:sp>
    <xdr:clientData/>
  </xdr:twoCellAnchor>
  <xdr:twoCellAnchor>
    <xdr:from>
      <xdr:col>5</xdr:col>
      <xdr:colOff>9524</xdr:colOff>
      <xdr:row>33</xdr:row>
      <xdr:rowOff>9526</xdr:rowOff>
    </xdr:from>
    <xdr:to>
      <xdr:col>7</xdr:col>
      <xdr:colOff>1352549</xdr:colOff>
      <xdr:row>37</xdr:row>
      <xdr:rowOff>66676</xdr:rowOff>
    </xdr:to>
    <xdr:sp macro="" textlink="">
      <xdr:nvSpPr>
        <xdr:cNvPr id="6" name="5 CuadroTexto"/>
        <xdr:cNvSpPr txBox="1"/>
      </xdr:nvSpPr>
      <xdr:spPr>
        <a:xfrm>
          <a:off x="4448174" y="5314951"/>
          <a:ext cx="3629025"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editAs="oneCell">
    <xdr:from>
      <xdr:col>0</xdr:col>
      <xdr:colOff>85725</xdr:colOff>
      <xdr:row>0</xdr:row>
      <xdr:rowOff>47625</xdr:rowOff>
    </xdr:from>
    <xdr:to>
      <xdr:col>2</xdr:col>
      <xdr:colOff>1136015</xdr:colOff>
      <xdr:row>3</xdr:row>
      <xdr:rowOff>122555</xdr:rowOff>
    </xdr:to>
    <xdr:pic>
      <xdr:nvPicPr>
        <xdr:cNvPr id="8" name="7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5725" y="47625"/>
          <a:ext cx="2440940" cy="5607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525558</xdr:colOff>
      <xdr:row>0</xdr:row>
      <xdr:rowOff>76199</xdr:rowOff>
    </xdr:from>
    <xdr:to>
      <xdr:col>6</xdr:col>
      <xdr:colOff>620808</xdr:colOff>
      <xdr:row>3</xdr:row>
      <xdr:rowOff>114299</xdr:rowOff>
    </xdr:to>
    <xdr:sp macro="" textlink="">
      <xdr:nvSpPr>
        <xdr:cNvPr id="2" name="Text Box 217"/>
        <xdr:cNvSpPr txBox="1">
          <a:spLocks noChangeArrowheads="1"/>
        </xdr:cNvSpPr>
      </xdr:nvSpPr>
      <xdr:spPr bwMode="auto">
        <a:xfrm>
          <a:off x="2535333" y="76199"/>
          <a:ext cx="3133725"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 </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ÁRBOL DEL PROBLEMA</a:t>
          </a:r>
        </a:p>
      </xdr:txBody>
    </xdr:sp>
    <xdr:clientData/>
  </xdr:twoCellAnchor>
  <xdr:twoCellAnchor>
    <xdr:from>
      <xdr:col>2</xdr:col>
      <xdr:colOff>1262191</xdr:colOff>
      <xdr:row>24</xdr:row>
      <xdr:rowOff>47625</xdr:rowOff>
    </xdr:from>
    <xdr:to>
      <xdr:col>7</xdr:col>
      <xdr:colOff>1471066</xdr:colOff>
      <xdr:row>26</xdr:row>
      <xdr:rowOff>114300</xdr:rowOff>
    </xdr:to>
    <xdr:sp macro="" textlink="">
      <xdr:nvSpPr>
        <xdr:cNvPr id="3" name="AutoShape 48"/>
        <xdr:cNvSpPr>
          <a:spLocks noChangeArrowheads="1"/>
        </xdr:cNvSpPr>
      </xdr:nvSpPr>
      <xdr:spPr bwMode="auto">
        <a:xfrm>
          <a:off x="1833691" y="4000500"/>
          <a:ext cx="5380950" cy="390525"/>
        </a:xfrm>
        <a:prstGeom prst="roundRect">
          <a:avLst>
            <a:gd name="adj" fmla="val 9972"/>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0" marR="0" indent="0" algn="ctr" defTabSz="914400" rtl="0" eaLnBrk="0" fontAlgn="base" latinLnBrk="0" hangingPunct="0">
            <a:lnSpc>
              <a:spcPct val="100000"/>
            </a:lnSpc>
            <a:spcBef>
              <a:spcPct val="0"/>
            </a:spcBef>
            <a:spcAft>
              <a:spcPct val="0"/>
            </a:spcAft>
            <a:buClrTx/>
            <a:buSzTx/>
            <a:buFontTx/>
            <a:buNone/>
            <a:tabLst/>
            <a:defRPr/>
          </a:pPr>
          <a:r>
            <a:rPr lang="es-MX" sz="1100" b="1" kern="1200">
              <a:solidFill>
                <a:schemeClr val="tx1"/>
              </a:solidFill>
              <a:latin typeface="+mn-lt"/>
              <a:ea typeface="+mn-ea"/>
              <a:cs typeface="+mn-cs"/>
            </a:rPr>
            <a:t>Baja</a:t>
          </a:r>
          <a:r>
            <a:rPr lang="es-MX" sz="1100" b="1" kern="1200" baseline="0">
              <a:solidFill>
                <a:schemeClr val="tx1"/>
              </a:solidFill>
              <a:latin typeface="+mn-lt"/>
              <a:ea typeface="+mn-ea"/>
              <a:cs typeface="+mn-cs"/>
            </a:rPr>
            <a:t> afluencia de turistas en el municipio de Nanacamilpa  por infraestructura turística deteriorada</a:t>
          </a:r>
          <a:endParaRPr lang="es-MX" sz="2400">
            <a:latin typeface="+mn-lt"/>
          </a:endParaRPr>
        </a:p>
      </xdr:txBody>
    </xdr:sp>
    <xdr:clientData/>
  </xdr:twoCellAnchor>
  <xdr:twoCellAnchor>
    <xdr:from>
      <xdr:col>0</xdr:col>
      <xdr:colOff>9525</xdr:colOff>
      <xdr:row>11</xdr:row>
      <xdr:rowOff>0</xdr:rowOff>
    </xdr:from>
    <xdr:to>
      <xdr:col>1</xdr:col>
      <xdr:colOff>76200</xdr:colOff>
      <xdr:row>21</xdr:row>
      <xdr:rowOff>104775</xdr:rowOff>
    </xdr:to>
    <xdr:sp macro="" textlink="">
      <xdr:nvSpPr>
        <xdr:cNvPr id="4" name="3 CuadroTexto"/>
        <xdr:cNvSpPr txBox="1"/>
      </xdr:nvSpPr>
      <xdr:spPr>
        <a:xfrm>
          <a:off x="9525" y="1981200"/>
          <a:ext cx="438150"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 wrap="square" rtlCol="0" anchor="t"/>
        <a:lstStyle/>
        <a:p>
          <a:r>
            <a:rPr lang="es-MX" sz="1100"/>
            <a:t>Efectos</a:t>
          </a:r>
        </a:p>
      </xdr:txBody>
    </xdr:sp>
    <xdr:clientData/>
  </xdr:twoCellAnchor>
  <xdr:twoCellAnchor>
    <xdr:from>
      <xdr:col>0</xdr:col>
      <xdr:colOff>0</xdr:colOff>
      <xdr:row>24</xdr:row>
      <xdr:rowOff>95250</xdr:rowOff>
    </xdr:from>
    <xdr:to>
      <xdr:col>2</xdr:col>
      <xdr:colOff>180975</xdr:colOff>
      <xdr:row>26</xdr:row>
      <xdr:rowOff>104775</xdr:rowOff>
    </xdr:to>
    <xdr:sp macro="" textlink="">
      <xdr:nvSpPr>
        <xdr:cNvPr id="5" name="4 CuadroTexto"/>
        <xdr:cNvSpPr txBox="1"/>
      </xdr:nvSpPr>
      <xdr:spPr>
        <a:xfrm>
          <a:off x="0" y="4095750"/>
          <a:ext cx="762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t>Problema</a:t>
          </a:r>
        </a:p>
      </xdr:txBody>
    </xdr:sp>
    <xdr:clientData/>
  </xdr:twoCellAnchor>
  <xdr:twoCellAnchor>
    <xdr:from>
      <xdr:col>0</xdr:col>
      <xdr:colOff>1</xdr:colOff>
      <xdr:row>27</xdr:row>
      <xdr:rowOff>85726</xdr:rowOff>
    </xdr:from>
    <xdr:to>
      <xdr:col>0</xdr:col>
      <xdr:colOff>342901</xdr:colOff>
      <xdr:row>37</xdr:row>
      <xdr:rowOff>152400</xdr:rowOff>
    </xdr:to>
    <xdr:sp macro="" textlink="">
      <xdr:nvSpPr>
        <xdr:cNvPr id="6" name="5 CuadroTexto"/>
        <xdr:cNvSpPr txBox="1"/>
      </xdr:nvSpPr>
      <xdr:spPr>
        <a:xfrm>
          <a:off x="1" y="4572001"/>
          <a:ext cx="342900" cy="1685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 wrap="square" rtlCol="0" anchor="ctr"/>
        <a:lstStyle/>
        <a:p>
          <a:pPr algn="ctr"/>
          <a:r>
            <a:rPr lang="es-MX" sz="1100"/>
            <a:t>Causas</a:t>
          </a:r>
        </a:p>
      </xdr:txBody>
    </xdr:sp>
    <xdr:clientData/>
  </xdr:twoCellAnchor>
  <xdr:twoCellAnchor>
    <xdr:from>
      <xdr:col>1</xdr:col>
      <xdr:colOff>28575</xdr:colOff>
      <xdr:row>11</xdr:row>
      <xdr:rowOff>0</xdr:rowOff>
    </xdr:from>
    <xdr:to>
      <xdr:col>1</xdr:col>
      <xdr:colOff>161925</xdr:colOff>
      <xdr:row>21</xdr:row>
      <xdr:rowOff>85725</xdr:rowOff>
    </xdr:to>
    <xdr:sp macro="" textlink="">
      <xdr:nvSpPr>
        <xdr:cNvPr id="7" name="6 Abrir llave"/>
        <xdr:cNvSpPr/>
      </xdr:nvSpPr>
      <xdr:spPr>
        <a:xfrm>
          <a:off x="400050" y="1981200"/>
          <a:ext cx="133350" cy="1619250"/>
        </a:xfrm>
        <a:prstGeom prst="leftBrace">
          <a:avLst/>
        </a:prstGeom>
      </xdr:spPr>
      <xdr:style>
        <a:lnRef idx="1">
          <a:schemeClr val="accent2"/>
        </a:lnRef>
        <a:fillRef idx="0">
          <a:schemeClr val="accent2"/>
        </a:fillRef>
        <a:effectRef idx="0">
          <a:schemeClr val="accent2"/>
        </a:effectRef>
        <a:fontRef idx="minor">
          <a:schemeClr val="tx1"/>
        </a:fontRef>
      </xdr:style>
      <xdr:txBody>
        <a:bodyPr rtlCol="0" anchor="ctr"/>
        <a:lstStyle/>
        <a:p>
          <a:pPr algn="ctr"/>
          <a:endParaRPr lang="es-MX" sz="1100"/>
        </a:p>
      </xdr:txBody>
    </xdr:sp>
    <xdr:clientData/>
  </xdr:twoCellAnchor>
  <xdr:twoCellAnchor>
    <xdr:from>
      <xdr:col>2</xdr:col>
      <xdr:colOff>123825</xdr:colOff>
      <xdr:row>24</xdr:row>
      <xdr:rowOff>95250</xdr:rowOff>
    </xdr:from>
    <xdr:to>
      <xdr:col>2</xdr:col>
      <xdr:colOff>266700</xdr:colOff>
      <xdr:row>26</xdr:row>
      <xdr:rowOff>123825</xdr:rowOff>
    </xdr:to>
    <xdr:sp macro="" textlink="">
      <xdr:nvSpPr>
        <xdr:cNvPr id="8" name="7 Abrir llave"/>
        <xdr:cNvSpPr/>
      </xdr:nvSpPr>
      <xdr:spPr>
        <a:xfrm>
          <a:off x="704850" y="4095750"/>
          <a:ext cx="142875" cy="352425"/>
        </a:xfrm>
        <a:prstGeom prst="leftBrace">
          <a:avLst/>
        </a:prstGeom>
      </xdr:spPr>
      <xdr:style>
        <a:lnRef idx="1">
          <a:schemeClr val="accent2"/>
        </a:lnRef>
        <a:fillRef idx="0">
          <a:schemeClr val="accent2"/>
        </a:fillRef>
        <a:effectRef idx="0">
          <a:schemeClr val="accent2"/>
        </a:effectRef>
        <a:fontRef idx="minor">
          <a:schemeClr val="tx1"/>
        </a:fontRef>
      </xdr:style>
      <xdr:txBody>
        <a:bodyPr rtlCol="0" anchor="ctr"/>
        <a:lstStyle/>
        <a:p>
          <a:pPr algn="ctr"/>
          <a:endParaRPr lang="es-MX" sz="1100"/>
        </a:p>
      </xdr:txBody>
    </xdr:sp>
    <xdr:clientData/>
  </xdr:twoCellAnchor>
  <xdr:twoCellAnchor>
    <xdr:from>
      <xdr:col>0</xdr:col>
      <xdr:colOff>304800</xdr:colOff>
      <xdr:row>27</xdr:row>
      <xdr:rowOff>95250</xdr:rowOff>
    </xdr:from>
    <xdr:to>
      <xdr:col>1</xdr:col>
      <xdr:colOff>76200</xdr:colOff>
      <xdr:row>38</xdr:row>
      <xdr:rowOff>19050</xdr:rowOff>
    </xdr:to>
    <xdr:sp macro="" textlink="">
      <xdr:nvSpPr>
        <xdr:cNvPr id="9" name="8 Abrir llave"/>
        <xdr:cNvSpPr/>
      </xdr:nvSpPr>
      <xdr:spPr>
        <a:xfrm>
          <a:off x="304800" y="4581525"/>
          <a:ext cx="142875" cy="1704975"/>
        </a:xfrm>
        <a:prstGeom prst="leftBrace">
          <a:avLst/>
        </a:prstGeom>
      </xdr:spPr>
      <xdr:style>
        <a:lnRef idx="1">
          <a:schemeClr val="accent2"/>
        </a:lnRef>
        <a:fillRef idx="0">
          <a:schemeClr val="accent2"/>
        </a:fillRef>
        <a:effectRef idx="0">
          <a:schemeClr val="accent2"/>
        </a:effectRef>
        <a:fontRef idx="minor">
          <a:schemeClr val="tx1"/>
        </a:fontRef>
      </xdr:style>
      <xdr:txBody>
        <a:bodyPr rtlCol="0" anchor="ctr"/>
        <a:lstStyle/>
        <a:p>
          <a:pPr algn="ctr"/>
          <a:endParaRPr lang="es-MX" sz="1100"/>
        </a:p>
      </xdr:txBody>
    </xdr:sp>
    <xdr:clientData/>
  </xdr:twoCellAnchor>
  <xdr:twoCellAnchor editAs="oneCell">
    <xdr:from>
      <xdr:col>0</xdr:col>
      <xdr:colOff>66675</xdr:colOff>
      <xdr:row>0</xdr:row>
      <xdr:rowOff>47625</xdr:rowOff>
    </xdr:from>
    <xdr:to>
      <xdr:col>3</xdr:col>
      <xdr:colOff>497840</xdr:colOff>
      <xdr:row>3</xdr:row>
      <xdr:rowOff>122555</xdr:rowOff>
    </xdr:to>
    <xdr:pic>
      <xdr:nvPicPr>
        <xdr:cNvPr id="10" name="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 y="47625"/>
          <a:ext cx="2440940" cy="560705"/>
        </a:xfrm>
        <a:prstGeom prst="rect">
          <a:avLst/>
        </a:prstGeom>
        <a:noFill/>
        <a:ln>
          <a:noFill/>
        </a:ln>
      </xdr:spPr>
    </xdr:pic>
    <xdr:clientData/>
  </xdr:twoCellAnchor>
  <xdr:twoCellAnchor>
    <xdr:from>
      <xdr:col>3</xdr:col>
      <xdr:colOff>942975</xdr:colOff>
      <xdr:row>36</xdr:row>
      <xdr:rowOff>47625</xdr:rowOff>
    </xdr:from>
    <xdr:to>
      <xdr:col>3</xdr:col>
      <xdr:colOff>942975</xdr:colOff>
      <xdr:row>36</xdr:row>
      <xdr:rowOff>47625</xdr:rowOff>
    </xdr:to>
    <xdr:cxnSp macro="">
      <xdr:nvCxnSpPr>
        <xdr:cNvPr id="11" name="10 Conector recto"/>
        <xdr:cNvCxnSpPr/>
      </xdr:nvCxnSpPr>
      <xdr:spPr>
        <a:xfrm>
          <a:off x="2952750" y="59912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419100</xdr:colOff>
      <xdr:row>25</xdr:row>
      <xdr:rowOff>156631</xdr:rowOff>
    </xdr:from>
    <xdr:to>
      <xdr:col>10</xdr:col>
      <xdr:colOff>420688</xdr:colOff>
      <xdr:row>25</xdr:row>
      <xdr:rowOff>158219</xdr:rowOff>
    </xdr:to>
    <xdr:cxnSp macro="">
      <xdr:nvCxnSpPr>
        <xdr:cNvPr id="12" name="11 Conector recto"/>
        <xdr:cNvCxnSpPr/>
      </xdr:nvCxnSpPr>
      <xdr:spPr>
        <a:xfrm rot="10800000">
          <a:off x="10467975" y="4319056"/>
          <a:ext cx="1588"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1079033</xdr:colOff>
      <xdr:row>15</xdr:row>
      <xdr:rowOff>19050</xdr:rowOff>
    </xdr:from>
    <xdr:to>
      <xdr:col>7</xdr:col>
      <xdr:colOff>196658</xdr:colOff>
      <xdr:row>16</xdr:row>
      <xdr:rowOff>138725</xdr:rowOff>
    </xdr:to>
    <xdr:sp macro="" textlink="">
      <xdr:nvSpPr>
        <xdr:cNvPr id="13" name="AutoShape 40"/>
        <xdr:cNvSpPr>
          <a:spLocks noChangeArrowheads="1"/>
        </xdr:cNvSpPr>
      </xdr:nvSpPr>
      <xdr:spPr bwMode="auto">
        <a:xfrm>
          <a:off x="3079283" y="2514600"/>
          <a:ext cx="2860950" cy="281600"/>
        </a:xfrm>
        <a:prstGeom prst="roundRect">
          <a:avLst>
            <a:gd name="adj" fmla="val 9991"/>
          </a:avLst>
        </a:prstGeom>
        <a:ln w="19050">
          <a:headEnd/>
          <a:tailEnd/>
        </a:ln>
      </xdr:spPr>
      <xdr:style>
        <a:lnRef idx="2">
          <a:schemeClr val="dk1"/>
        </a:lnRef>
        <a:fillRef idx="1">
          <a:schemeClr val="lt1"/>
        </a:fillRef>
        <a:effectRef idx="0">
          <a:schemeClr val="dk1"/>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0" hangingPunct="0"/>
          <a:r>
            <a:rPr lang="es-MX" sz="800" kern="1200">
              <a:solidFill>
                <a:schemeClr val="tx1"/>
              </a:solidFill>
              <a:latin typeface="+mn-lt"/>
              <a:ea typeface="+mn-ea"/>
              <a:cs typeface="+mn-cs"/>
            </a:rPr>
            <a:t>Reducida contribución al desarrollo económico del  estado de Tlaxcala por la baja afluencia turística</a:t>
          </a:r>
          <a:endParaRPr lang="es-MX" sz="800">
            <a:latin typeface="+mn-lt"/>
          </a:endParaRPr>
        </a:p>
      </xdr:txBody>
    </xdr:sp>
    <xdr:clientData/>
  </xdr:twoCellAnchor>
  <xdr:twoCellAnchor>
    <xdr:from>
      <xdr:col>4</xdr:col>
      <xdr:colOff>221783</xdr:colOff>
      <xdr:row>19</xdr:row>
      <xdr:rowOff>23463</xdr:rowOff>
    </xdr:from>
    <xdr:to>
      <xdr:col>6</xdr:col>
      <xdr:colOff>418408</xdr:colOff>
      <xdr:row>20</xdr:row>
      <xdr:rowOff>41538</xdr:rowOff>
    </xdr:to>
    <xdr:sp macro="" textlink="">
      <xdr:nvSpPr>
        <xdr:cNvPr id="19" name="AutoShape 35"/>
        <xdr:cNvSpPr>
          <a:spLocks noChangeArrowheads="1"/>
        </xdr:cNvSpPr>
      </xdr:nvSpPr>
      <xdr:spPr bwMode="auto">
        <a:xfrm>
          <a:off x="3650783" y="2893663"/>
          <a:ext cx="1790475" cy="183175"/>
        </a:xfrm>
        <a:prstGeom prst="roundRect">
          <a:avLst>
            <a:gd name="adj" fmla="val 9991"/>
          </a:avLst>
        </a:prstGeom>
        <a:ln w="19050">
          <a:headEnd/>
          <a:tailEnd/>
        </a:ln>
      </xdr:spPr>
      <xdr:style>
        <a:lnRef idx="2">
          <a:schemeClr val="dk1"/>
        </a:lnRef>
        <a:fillRef idx="1">
          <a:schemeClr val="lt1"/>
        </a:fillRef>
        <a:effectRef idx="0">
          <a:schemeClr val="dk1"/>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0" hangingPunct="0"/>
          <a:r>
            <a:rPr lang="es-MX" sz="800">
              <a:latin typeface="+mn-lt"/>
            </a:rPr>
            <a:t>Infraestructura turística descuidada</a:t>
          </a:r>
        </a:p>
      </xdr:txBody>
    </xdr:sp>
    <xdr:clientData/>
  </xdr:twoCellAnchor>
  <xdr:twoCellAnchor>
    <xdr:from>
      <xdr:col>4</xdr:col>
      <xdr:colOff>199558</xdr:colOff>
      <xdr:row>22</xdr:row>
      <xdr:rowOff>7588</xdr:rowOff>
    </xdr:from>
    <xdr:to>
      <xdr:col>6</xdr:col>
      <xdr:colOff>405708</xdr:colOff>
      <xdr:row>23</xdr:row>
      <xdr:rowOff>25663</xdr:rowOff>
    </xdr:to>
    <xdr:sp macro="" textlink="">
      <xdr:nvSpPr>
        <xdr:cNvPr id="28" name="AutoShape 21"/>
        <xdr:cNvSpPr>
          <a:spLocks noChangeArrowheads="1"/>
        </xdr:cNvSpPr>
      </xdr:nvSpPr>
      <xdr:spPr bwMode="auto">
        <a:xfrm>
          <a:off x="3628558" y="3373088"/>
          <a:ext cx="1800000" cy="183175"/>
        </a:xfrm>
        <a:prstGeom prst="roundRect">
          <a:avLst>
            <a:gd name="adj" fmla="val 9991"/>
          </a:avLst>
        </a:prstGeom>
        <a:ln w="19050">
          <a:headEnd/>
          <a:tailEnd/>
        </a:ln>
      </xdr:spPr>
      <xdr:style>
        <a:lnRef idx="2">
          <a:schemeClr val="dk1"/>
        </a:lnRef>
        <a:fillRef idx="1">
          <a:schemeClr val="lt1"/>
        </a:fillRef>
        <a:effectRef idx="0">
          <a:schemeClr val="dk1"/>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rtl="0" eaLnBrk="0" fontAlgn="base" latinLnBrk="0" hangingPunct="0"/>
          <a:r>
            <a:rPr lang="es-MX" sz="800" kern="1200">
              <a:solidFill>
                <a:schemeClr val="tx1"/>
              </a:solidFill>
              <a:latin typeface="+mn-lt"/>
              <a:ea typeface="+mn-ea"/>
              <a:cs typeface="+mn-cs"/>
            </a:rPr>
            <a:t>Limitada  llegada de turistas</a:t>
          </a:r>
        </a:p>
      </xdr:txBody>
    </xdr:sp>
    <xdr:clientData/>
  </xdr:twoCellAnchor>
  <xdr:twoCellAnchor>
    <xdr:from>
      <xdr:col>5</xdr:col>
      <xdr:colOff>604258</xdr:colOff>
      <xdr:row>20</xdr:row>
      <xdr:rowOff>54769</xdr:rowOff>
    </xdr:from>
    <xdr:to>
      <xdr:col>5</xdr:col>
      <xdr:colOff>613570</xdr:colOff>
      <xdr:row>22</xdr:row>
      <xdr:rowOff>7588</xdr:rowOff>
    </xdr:to>
    <xdr:cxnSp macro="">
      <xdr:nvCxnSpPr>
        <xdr:cNvPr id="48" name="47 Conector recto de flecha"/>
        <xdr:cNvCxnSpPr>
          <a:stCxn id="28" idx="0"/>
        </xdr:cNvCxnSpPr>
      </xdr:nvCxnSpPr>
      <xdr:spPr>
        <a:xfrm flipV="1">
          <a:off x="4528558" y="3090069"/>
          <a:ext cx="9312" cy="2830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95250</xdr:colOff>
      <xdr:row>38</xdr:row>
      <xdr:rowOff>104775</xdr:rowOff>
    </xdr:from>
    <xdr:to>
      <xdr:col>2</xdr:col>
      <xdr:colOff>1314225</xdr:colOff>
      <xdr:row>42</xdr:row>
      <xdr:rowOff>95250</xdr:rowOff>
    </xdr:to>
    <xdr:sp macro="" textlink="">
      <xdr:nvSpPr>
        <xdr:cNvPr id="51" name="50 CuadroTexto"/>
        <xdr:cNvSpPr txBox="1"/>
      </xdr:nvSpPr>
      <xdr:spPr>
        <a:xfrm>
          <a:off x="95250" y="6324600"/>
          <a:ext cx="179047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800" b="1">
              <a:latin typeface="+mn-lt"/>
            </a:rPr>
            <a:t>Elaboró</a:t>
          </a:r>
        </a:p>
        <a:p>
          <a:pPr algn="ctr"/>
          <a:endParaRPr lang="es-MX" sz="800" b="1">
            <a:solidFill>
              <a:schemeClr val="dk1"/>
            </a:solidFill>
            <a:latin typeface="+mn-lt"/>
            <a:ea typeface="+mn-ea"/>
            <a:cs typeface="+mn-cs"/>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baseline="0">
              <a:solidFill>
                <a:schemeClr val="dk1"/>
              </a:solidFill>
              <a:latin typeface="+mn-lt"/>
              <a:ea typeface="+mn-ea"/>
              <a:cs typeface="+mn-cs"/>
            </a:rPr>
            <a:t>Coordinadora Administrativa</a:t>
          </a:r>
          <a:endParaRPr lang="es-ES" sz="800">
            <a:solidFill>
              <a:schemeClr val="dk1"/>
            </a:solidFill>
            <a:latin typeface="+mn-lt"/>
            <a:ea typeface="+mn-ea"/>
            <a:cs typeface="+mn-cs"/>
          </a:endParaRPr>
        </a:p>
      </xdr:txBody>
    </xdr:sp>
    <xdr:clientData/>
  </xdr:twoCellAnchor>
  <xdr:twoCellAnchor>
    <xdr:from>
      <xdr:col>3</xdr:col>
      <xdr:colOff>1057274</xdr:colOff>
      <xdr:row>37</xdr:row>
      <xdr:rowOff>123824</xdr:rowOff>
    </xdr:from>
    <xdr:to>
      <xdr:col>6</xdr:col>
      <xdr:colOff>542924</xdr:colOff>
      <xdr:row>42</xdr:row>
      <xdr:rowOff>85724</xdr:rowOff>
    </xdr:to>
    <xdr:sp macro="" textlink="">
      <xdr:nvSpPr>
        <xdr:cNvPr id="52" name="51 CuadroTexto"/>
        <xdr:cNvSpPr txBox="1"/>
      </xdr:nvSpPr>
      <xdr:spPr>
        <a:xfrm>
          <a:off x="3057524" y="6181724"/>
          <a:ext cx="250507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800" b="1">
              <a:latin typeface="+mn-lt"/>
            </a:rPr>
            <a:t>Responsable del Proyecto</a:t>
          </a:r>
        </a:p>
        <a:p>
          <a:pPr algn="ctr"/>
          <a:endParaRPr lang="es-MX" sz="800" b="1">
            <a:latin typeface="+mn-lt"/>
          </a:endParaRPr>
        </a:p>
        <a:p>
          <a:pPr algn="ctr"/>
          <a:endParaRPr lang="es-ES_tradnl" sz="800" b="1" i="0">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7</xdr:col>
      <xdr:colOff>885825</xdr:colOff>
      <xdr:row>39</xdr:row>
      <xdr:rowOff>76200</xdr:rowOff>
    </xdr:from>
    <xdr:to>
      <xdr:col>7</xdr:col>
      <xdr:colOff>2685825</xdr:colOff>
      <xdr:row>42</xdr:row>
      <xdr:rowOff>95250</xdr:rowOff>
    </xdr:to>
    <xdr:sp macro="" textlink="">
      <xdr:nvSpPr>
        <xdr:cNvPr id="53" name="52 CuadroTexto"/>
        <xdr:cNvSpPr txBox="1"/>
      </xdr:nvSpPr>
      <xdr:spPr>
        <a:xfrm>
          <a:off x="6629400" y="6457950"/>
          <a:ext cx="18000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800" b="1">
              <a:latin typeface="+mn-lt"/>
            </a:rPr>
            <a:t>Autorizo</a:t>
          </a: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endParaRPr lang="es-MX" sz="800" b="1">
            <a:latin typeface="+mn-lt"/>
          </a:endParaRPr>
        </a:p>
      </xdr:txBody>
    </xdr:sp>
    <xdr:clientData/>
  </xdr:twoCellAnchor>
  <xdr:twoCellAnchor>
    <xdr:from>
      <xdr:col>3</xdr:col>
      <xdr:colOff>1085383</xdr:colOff>
      <xdr:row>28</xdr:row>
      <xdr:rowOff>88900</xdr:rowOff>
    </xdr:from>
    <xdr:to>
      <xdr:col>7</xdr:col>
      <xdr:colOff>218883</xdr:colOff>
      <xdr:row>30</xdr:row>
      <xdr:rowOff>76200</xdr:rowOff>
    </xdr:to>
    <xdr:sp macro="" textlink="">
      <xdr:nvSpPr>
        <xdr:cNvPr id="54" name="AutoShape 40"/>
        <xdr:cNvSpPr>
          <a:spLocks noChangeArrowheads="1"/>
        </xdr:cNvSpPr>
      </xdr:nvSpPr>
      <xdr:spPr bwMode="auto">
        <a:xfrm>
          <a:off x="3085633" y="4689475"/>
          <a:ext cx="2876825" cy="311150"/>
        </a:xfrm>
        <a:prstGeom prst="roundRect">
          <a:avLst>
            <a:gd name="adj" fmla="val 9991"/>
          </a:avLst>
        </a:prstGeom>
        <a:ln w="19050">
          <a:headEnd/>
          <a:tailEnd/>
        </a:ln>
      </xdr:spPr>
      <xdr:style>
        <a:lnRef idx="2">
          <a:schemeClr val="dk1"/>
        </a:lnRef>
        <a:fillRef idx="1">
          <a:schemeClr val="lt1"/>
        </a:fillRef>
        <a:effectRef idx="0">
          <a:schemeClr val="dk1"/>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rtl="0" eaLnBrk="0" fontAlgn="base" latinLnBrk="0" hangingPunct="0"/>
          <a:r>
            <a:rPr lang="es-MX" sz="800" kern="1200">
              <a:solidFill>
                <a:schemeClr val="tx1"/>
              </a:solidFill>
              <a:latin typeface="+mn-lt"/>
              <a:ea typeface="+mn-ea"/>
              <a:cs typeface="+mn-cs"/>
            </a:rPr>
            <a:t>No existe control</a:t>
          </a:r>
          <a:r>
            <a:rPr lang="es-MX" sz="800" kern="1200" baseline="0">
              <a:solidFill>
                <a:schemeClr val="tx1"/>
              </a:solidFill>
              <a:latin typeface="+mn-lt"/>
              <a:ea typeface="+mn-ea"/>
              <a:cs typeface="+mn-cs"/>
            </a:rPr>
            <a:t>  e la </a:t>
          </a:r>
          <a:r>
            <a:rPr lang="es-MX" sz="800" kern="1200">
              <a:solidFill>
                <a:schemeClr val="tx1"/>
              </a:solidFill>
              <a:latin typeface="+mn-lt"/>
              <a:ea typeface="+mn-ea"/>
              <a:cs typeface="+mn-cs"/>
            </a:rPr>
            <a:t> ejecución del proyecto de mejoramiento de la infraestructura de  Nanacamilpa</a:t>
          </a:r>
        </a:p>
      </xdr:txBody>
    </xdr:sp>
    <xdr:clientData/>
  </xdr:twoCellAnchor>
  <xdr:twoCellAnchor>
    <xdr:from>
      <xdr:col>3</xdr:col>
      <xdr:colOff>174158</xdr:colOff>
      <xdr:row>32</xdr:row>
      <xdr:rowOff>67894</xdr:rowOff>
    </xdr:from>
    <xdr:to>
      <xdr:col>5</xdr:col>
      <xdr:colOff>37408</xdr:colOff>
      <xdr:row>34</xdr:row>
      <xdr:rowOff>114300</xdr:rowOff>
    </xdr:to>
    <xdr:sp macro="" textlink="">
      <xdr:nvSpPr>
        <xdr:cNvPr id="60" name="AutoShape 35"/>
        <xdr:cNvSpPr>
          <a:spLocks noChangeArrowheads="1"/>
        </xdr:cNvSpPr>
      </xdr:nvSpPr>
      <xdr:spPr bwMode="auto">
        <a:xfrm>
          <a:off x="2174408" y="5316169"/>
          <a:ext cx="1787300" cy="370256"/>
        </a:xfrm>
        <a:prstGeom prst="roundRect">
          <a:avLst>
            <a:gd name="adj" fmla="val 9991"/>
          </a:avLst>
        </a:prstGeom>
        <a:ln w="19050">
          <a:headEnd/>
          <a:tailEnd/>
        </a:ln>
      </xdr:spPr>
      <xdr:style>
        <a:lnRef idx="2">
          <a:schemeClr val="dk1"/>
        </a:lnRef>
        <a:fillRef idx="1">
          <a:schemeClr val="lt1"/>
        </a:fillRef>
        <a:effectRef idx="0">
          <a:schemeClr val="dk1"/>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rtl="0" eaLnBrk="0" fontAlgn="base" latinLnBrk="0" hangingPunct="0"/>
          <a:r>
            <a:rPr lang="es-MX" sz="800" kern="1200" baseline="0">
              <a:solidFill>
                <a:schemeClr val="tx1"/>
              </a:solidFill>
              <a:latin typeface="+mn-lt"/>
              <a:ea typeface="+mn-ea"/>
              <a:cs typeface="+mn-cs"/>
            </a:rPr>
            <a:t>Minimos reportes de avances fisicos - financieros y de supervisión de obra </a:t>
          </a:r>
          <a:endParaRPr lang="es-MX" sz="800" kern="1200">
            <a:solidFill>
              <a:schemeClr val="tx1"/>
            </a:solidFill>
            <a:latin typeface="+mn-lt"/>
            <a:ea typeface="+mn-ea"/>
            <a:cs typeface="+mn-cs"/>
          </a:endParaRPr>
        </a:p>
      </xdr:txBody>
    </xdr:sp>
    <xdr:clientData/>
  </xdr:twoCellAnchor>
  <xdr:twoCellAnchor>
    <xdr:from>
      <xdr:col>5</xdr:col>
      <xdr:colOff>599746</xdr:colOff>
      <xdr:row>26</xdr:row>
      <xdr:rowOff>114300</xdr:rowOff>
    </xdr:from>
    <xdr:to>
      <xdr:col>5</xdr:col>
      <xdr:colOff>599866</xdr:colOff>
      <xdr:row>28</xdr:row>
      <xdr:rowOff>88900</xdr:rowOff>
    </xdr:to>
    <xdr:cxnSp macro="">
      <xdr:nvCxnSpPr>
        <xdr:cNvPr id="120" name="119 Conector recto de flecha"/>
        <xdr:cNvCxnSpPr>
          <a:stCxn id="54" idx="0"/>
          <a:endCxn id="3" idx="2"/>
        </xdr:cNvCxnSpPr>
      </xdr:nvCxnSpPr>
      <xdr:spPr>
        <a:xfrm flipV="1">
          <a:off x="4524046" y="4391025"/>
          <a:ext cx="120" cy="298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597696</xdr:colOff>
      <xdr:row>23</xdr:row>
      <xdr:rowOff>2</xdr:rowOff>
    </xdr:from>
    <xdr:to>
      <xdr:col>5</xdr:col>
      <xdr:colOff>599866</xdr:colOff>
      <xdr:row>24</xdr:row>
      <xdr:rowOff>47625</xdr:rowOff>
    </xdr:to>
    <xdr:cxnSp macro="">
      <xdr:nvCxnSpPr>
        <xdr:cNvPr id="121" name="120 Conector recto de flecha"/>
        <xdr:cNvCxnSpPr>
          <a:stCxn id="3" idx="0"/>
        </xdr:cNvCxnSpPr>
      </xdr:nvCxnSpPr>
      <xdr:spPr>
        <a:xfrm rot="16200000" flipV="1">
          <a:off x="4418307" y="3894641"/>
          <a:ext cx="209548" cy="21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1067808</xdr:colOff>
      <xdr:row>30</xdr:row>
      <xdr:rowOff>57151</xdr:rowOff>
    </xdr:from>
    <xdr:to>
      <xdr:col>5</xdr:col>
      <xdr:colOff>330993</xdr:colOff>
      <xdr:row>32</xdr:row>
      <xdr:rowOff>67894</xdr:rowOff>
    </xdr:to>
    <xdr:cxnSp macro="">
      <xdr:nvCxnSpPr>
        <xdr:cNvPr id="133" name="132 Conector recto de flecha"/>
        <xdr:cNvCxnSpPr>
          <a:stCxn id="60" idx="0"/>
        </xdr:cNvCxnSpPr>
      </xdr:nvCxnSpPr>
      <xdr:spPr>
        <a:xfrm flipV="1">
          <a:off x="3068058" y="4981576"/>
          <a:ext cx="1187235" cy="3345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602456</xdr:colOff>
      <xdr:row>17</xdr:row>
      <xdr:rowOff>794</xdr:rowOff>
    </xdr:from>
    <xdr:to>
      <xdr:col>5</xdr:col>
      <xdr:colOff>604044</xdr:colOff>
      <xdr:row>18</xdr:row>
      <xdr:rowOff>163164</xdr:rowOff>
    </xdr:to>
    <xdr:cxnSp macro="">
      <xdr:nvCxnSpPr>
        <xdr:cNvPr id="26" name="25 Conector recto de flecha"/>
        <xdr:cNvCxnSpPr/>
      </xdr:nvCxnSpPr>
      <xdr:spPr>
        <a:xfrm rot="5400000" flipH="1" flipV="1">
          <a:off x="4363815" y="2703735"/>
          <a:ext cx="32747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895350</xdr:colOff>
      <xdr:row>32</xdr:row>
      <xdr:rowOff>66675</xdr:rowOff>
    </xdr:from>
    <xdr:to>
      <xdr:col>7</xdr:col>
      <xdr:colOff>863375</xdr:colOff>
      <xdr:row>34</xdr:row>
      <xdr:rowOff>123825</xdr:rowOff>
    </xdr:to>
    <xdr:sp macro="" textlink="">
      <xdr:nvSpPr>
        <xdr:cNvPr id="27" name="AutoShape 35"/>
        <xdr:cNvSpPr>
          <a:spLocks noChangeArrowheads="1"/>
        </xdr:cNvSpPr>
      </xdr:nvSpPr>
      <xdr:spPr bwMode="auto">
        <a:xfrm>
          <a:off x="4819650" y="5314950"/>
          <a:ext cx="1787300" cy="381000"/>
        </a:xfrm>
        <a:prstGeom prst="roundRect">
          <a:avLst>
            <a:gd name="adj" fmla="val 9991"/>
          </a:avLst>
        </a:prstGeom>
        <a:ln w="19050">
          <a:headEnd/>
          <a:tailEnd/>
        </a:ln>
      </xdr:spPr>
      <xdr:style>
        <a:lnRef idx="2">
          <a:schemeClr val="dk1"/>
        </a:lnRef>
        <a:fillRef idx="1">
          <a:schemeClr val="lt1"/>
        </a:fillRef>
        <a:effectRef idx="0">
          <a:schemeClr val="dk1"/>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rtl="0" eaLnBrk="0" fontAlgn="base" latinLnBrk="0" hangingPunct="0"/>
          <a:r>
            <a:rPr lang="es-MX" sz="800" kern="1200" baseline="0">
              <a:solidFill>
                <a:schemeClr val="tx1"/>
              </a:solidFill>
              <a:latin typeface="+mn-lt"/>
              <a:ea typeface="+mn-ea"/>
              <a:cs typeface="+mn-cs"/>
            </a:rPr>
            <a:t>Cierre incompletos del proyecto de </a:t>
          </a:r>
          <a:r>
            <a:rPr lang="es-MX" sz="800" kern="1200">
              <a:solidFill>
                <a:schemeClr val="tx1"/>
              </a:solidFill>
              <a:latin typeface="+mn-lt"/>
              <a:ea typeface="+mn-ea"/>
              <a:cs typeface="+mn-cs"/>
            </a:rPr>
            <a:t>mejoramiento de la infraestructura</a:t>
          </a:r>
          <a:r>
            <a:rPr lang="es-MX" sz="800" kern="1200" baseline="0">
              <a:solidFill>
                <a:schemeClr val="tx1"/>
              </a:solidFill>
              <a:latin typeface="+mn-lt"/>
              <a:ea typeface="+mn-ea"/>
              <a:cs typeface="+mn-cs"/>
            </a:rPr>
            <a:t>  de la ciudad de Nanacamilpa</a:t>
          </a:r>
          <a:endParaRPr lang="es-MX" sz="800" kern="1200">
            <a:solidFill>
              <a:schemeClr val="tx1"/>
            </a:solidFill>
            <a:latin typeface="+mn-lt"/>
            <a:ea typeface="+mn-ea"/>
            <a:cs typeface="+mn-cs"/>
          </a:endParaRPr>
        </a:p>
      </xdr:txBody>
    </xdr:sp>
    <xdr:clientData/>
  </xdr:twoCellAnchor>
  <xdr:twoCellAnchor>
    <xdr:from>
      <xdr:col>5</xdr:col>
      <xdr:colOff>838200</xdr:colOff>
      <xdr:row>30</xdr:row>
      <xdr:rowOff>85725</xdr:rowOff>
    </xdr:from>
    <xdr:to>
      <xdr:col>7</xdr:col>
      <xdr:colOff>0</xdr:colOff>
      <xdr:row>32</xdr:row>
      <xdr:rowOff>84972</xdr:rowOff>
    </xdr:to>
    <xdr:cxnSp macro="">
      <xdr:nvCxnSpPr>
        <xdr:cNvPr id="31" name="30 Conector recto de flecha"/>
        <xdr:cNvCxnSpPr/>
      </xdr:nvCxnSpPr>
      <xdr:spPr>
        <a:xfrm flipH="1" flipV="1">
          <a:off x="4762500" y="5010150"/>
          <a:ext cx="981075" cy="3230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516033</xdr:colOff>
      <xdr:row>0</xdr:row>
      <xdr:rowOff>76199</xdr:rowOff>
    </xdr:from>
    <xdr:to>
      <xdr:col>6</xdr:col>
      <xdr:colOff>611283</xdr:colOff>
      <xdr:row>3</xdr:row>
      <xdr:rowOff>114299</xdr:rowOff>
    </xdr:to>
    <xdr:sp macro="" textlink="">
      <xdr:nvSpPr>
        <xdr:cNvPr id="2" name="Text Box 217"/>
        <xdr:cNvSpPr txBox="1">
          <a:spLocks noChangeArrowheads="1"/>
        </xdr:cNvSpPr>
      </xdr:nvSpPr>
      <xdr:spPr bwMode="auto">
        <a:xfrm>
          <a:off x="2525808" y="76199"/>
          <a:ext cx="3133725"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ANÁLISIS DE INVOLUCRADOS</a:t>
          </a:r>
        </a:p>
      </xdr:txBody>
    </xdr:sp>
    <xdr:clientData/>
  </xdr:twoCellAnchor>
  <xdr:twoCellAnchor>
    <xdr:from>
      <xdr:col>0</xdr:col>
      <xdr:colOff>76200</xdr:colOff>
      <xdr:row>38</xdr:row>
      <xdr:rowOff>19050</xdr:rowOff>
    </xdr:from>
    <xdr:to>
      <xdr:col>3</xdr:col>
      <xdr:colOff>933450</xdr:colOff>
      <xdr:row>43</xdr:row>
      <xdr:rowOff>95249</xdr:rowOff>
    </xdr:to>
    <xdr:sp macro="" textlink="">
      <xdr:nvSpPr>
        <xdr:cNvPr id="92" name="91 CuadroTexto"/>
        <xdr:cNvSpPr txBox="1"/>
      </xdr:nvSpPr>
      <xdr:spPr>
        <a:xfrm>
          <a:off x="76200" y="5753100"/>
          <a:ext cx="2867025"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baseline="0">
              <a:solidFill>
                <a:schemeClr val="dk1"/>
              </a:solidFill>
              <a:latin typeface="+mn-lt"/>
              <a:ea typeface="+mn-ea"/>
              <a:cs typeface="+mn-cs"/>
            </a:rPr>
            <a:t>Coordinadora Administrativa</a:t>
          </a:r>
          <a:endParaRPr lang="es-ES" sz="800">
            <a:solidFill>
              <a:schemeClr val="dk1"/>
            </a:solidFill>
            <a:latin typeface="+mn-lt"/>
            <a:ea typeface="+mn-ea"/>
            <a:cs typeface="+mn-cs"/>
          </a:endParaRPr>
        </a:p>
      </xdr:txBody>
    </xdr:sp>
    <xdr:clientData/>
  </xdr:twoCellAnchor>
  <xdr:twoCellAnchor>
    <xdr:from>
      <xdr:col>3</xdr:col>
      <xdr:colOff>1085850</xdr:colOff>
      <xdr:row>38</xdr:row>
      <xdr:rowOff>19050</xdr:rowOff>
    </xdr:from>
    <xdr:to>
      <xdr:col>6</xdr:col>
      <xdr:colOff>381000</xdr:colOff>
      <xdr:row>43</xdr:row>
      <xdr:rowOff>133349</xdr:rowOff>
    </xdr:to>
    <xdr:sp macro="" textlink="">
      <xdr:nvSpPr>
        <xdr:cNvPr id="93" name="92 CuadroTexto"/>
        <xdr:cNvSpPr txBox="1"/>
      </xdr:nvSpPr>
      <xdr:spPr>
        <a:xfrm>
          <a:off x="3095625" y="5753100"/>
          <a:ext cx="2333625" cy="838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800" b="1">
            <a:latin typeface="+mn-lt"/>
          </a:endParaRPr>
        </a:p>
        <a:p>
          <a:pPr algn="ctr"/>
          <a:endParaRPr lang="es-ES_tradnl" sz="800" b="1" i="0">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6</xdr:col>
      <xdr:colOff>542925</xdr:colOff>
      <xdr:row>38</xdr:row>
      <xdr:rowOff>19050</xdr:rowOff>
    </xdr:from>
    <xdr:to>
      <xdr:col>7</xdr:col>
      <xdr:colOff>2581275</xdr:colOff>
      <xdr:row>43</xdr:row>
      <xdr:rowOff>76200</xdr:rowOff>
    </xdr:to>
    <xdr:sp macro="" textlink="">
      <xdr:nvSpPr>
        <xdr:cNvPr id="94" name="93 CuadroTexto"/>
        <xdr:cNvSpPr txBox="1"/>
      </xdr:nvSpPr>
      <xdr:spPr>
        <a:xfrm>
          <a:off x="5591175" y="5753100"/>
          <a:ext cx="27622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a:p>
          <a:endParaRPr lang="es-MX" sz="1100" b="1">
            <a:solidFill>
              <a:schemeClr val="dk1"/>
            </a:solidFill>
            <a:latin typeface="+mn-lt"/>
            <a:ea typeface="+mn-ea"/>
            <a:cs typeface="+mn-cs"/>
          </a:endParaRPr>
        </a:p>
      </xdr:txBody>
    </xdr:sp>
    <xdr:clientData/>
  </xdr:twoCellAnchor>
  <xdr:twoCellAnchor editAs="oneCell">
    <xdr:from>
      <xdr:col>0</xdr:col>
      <xdr:colOff>47625</xdr:colOff>
      <xdr:row>0</xdr:row>
      <xdr:rowOff>47625</xdr:rowOff>
    </xdr:from>
    <xdr:to>
      <xdr:col>3</xdr:col>
      <xdr:colOff>478790</xdr:colOff>
      <xdr:row>3</xdr:row>
      <xdr:rowOff>122555</xdr:rowOff>
    </xdr:to>
    <xdr:pic>
      <xdr:nvPicPr>
        <xdr:cNvPr id="48" name="47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7625" y="47625"/>
          <a:ext cx="2440940" cy="560705"/>
        </a:xfrm>
        <a:prstGeom prst="rect">
          <a:avLst/>
        </a:prstGeom>
        <a:noFill/>
        <a:ln>
          <a:noFill/>
        </a:ln>
      </xdr:spPr>
    </xdr:pic>
    <xdr:clientData/>
  </xdr:twoCellAnchor>
  <xdr:twoCellAnchor>
    <xdr:from>
      <xdr:col>1</xdr:col>
      <xdr:colOff>66675</xdr:colOff>
      <xdr:row>11</xdr:row>
      <xdr:rowOff>0</xdr:rowOff>
    </xdr:from>
    <xdr:to>
      <xdr:col>8</xdr:col>
      <xdr:colOff>9525</xdr:colOff>
      <xdr:row>37</xdr:row>
      <xdr:rowOff>152400</xdr:rowOff>
    </xdr:to>
    <xdr:grpSp>
      <xdr:nvGrpSpPr>
        <xdr:cNvPr id="46" name="45 Grupo"/>
        <xdr:cNvGrpSpPr/>
      </xdr:nvGrpSpPr>
      <xdr:grpSpPr>
        <a:xfrm>
          <a:off x="428625" y="2019300"/>
          <a:ext cx="8077200" cy="4276725"/>
          <a:chOff x="0" y="2209800"/>
          <a:chExt cx="11087100" cy="6524625"/>
        </a:xfrm>
      </xdr:grpSpPr>
      <xdr:sp macro="" textlink="">
        <xdr:nvSpPr>
          <xdr:cNvPr id="47" name="46 Elipse"/>
          <xdr:cNvSpPr/>
        </xdr:nvSpPr>
        <xdr:spPr>
          <a:xfrm>
            <a:off x="0" y="3505200"/>
            <a:ext cx="2695575" cy="3067050"/>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sp macro="" textlink="">
        <xdr:nvSpPr>
          <xdr:cNvPr id="49" name="AutoShape 48"/>
          <xdr:cNvSpPr>
            <a:spLocks noChangeArrowheads="1"/>
          </xdr:cNvSpPr>
        </xdr:nvSpPr>
        <xdr:spPr bwMode="auto">
          <a:xfrm>
            <a:off x="3067050" y="5038725"/>
            <a:ext cx="5305425" cy="497088"/>
          </a:xfrm>
          <a:prstGeom prst="roundRect">
            <a:avLst>
              <a:gd name="adj" fmla="val 9972"/>
            </a:avLst>
          </a:prstGeom>
          <a:ln>
            <a:solidFill>
              <a:schemeClr val="tx1">
                <a:lumMod val="50000"/>
                <a:lumOff val="50000"/>
              </a:schemeClr>
            </a:solidFill>
            <a:headEnd/>
            <a:tailEnd/>
          </a:ln>
        </xdr:spPr>
        <xdr:style>
          <a:lnRef idx="2">
            <a:schemeClr val="accent3"/>
          </a:lnRef>
          <a:fillRef idx="1">
            <a:schemeClr val="lt1"/>
          </a:fillRef>
          <a:effectRef idx="0">
            <a:schemeClr val="accent3"/>
          </a:effectRef>
          <a:fontRef idx="minor">
            <a:schemeClr val="dk1"/>
          </a:fontRef>
        </xdr:style>
        <xdr:txBody>
          <a:bodyPr wrap="square"/>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0" marR="0" indent="0" algn="ctr" defTabSz="914400" rtl="0" eaLnBrk="0" fontAlgn="base" latinLnBrk="0" hangingPunct="0">
              <a:lnSpc>
                <a:spcPct val="100000"/>
              </a:lnSpc>
              <a:spcBef>
                <a:spcPct val="0"/>
              </a:spcBef>
              <a:spcAft>
                <a:spcPct val="0"/>
              </a:spcAft>
              <a:buClrTx/>
              <a:buSzTx/>
              <a:buFontTx/>
              <a:buNone/>
              <a:tabLst/>
              <a:defRPr/>
            </a:pPr>
            <a:r>
              <a:rPr lang="es-MX" sz="1100" b="1" kern="1200">
                <a:solidFill>
                  <a:schemeClr val="tx1"/>
                </a:solidFill>
                <a:latin typeface="Arial" charset="0"/>
                <a:ea typeface="+mn-ea"/>
                <a:cs typeface="+mn-cs"/>
              </a:rPr>
              <a:t>Elevada</a:t>
            </a:r>
            <a:r>
              <a:rPr lang="es-MX" sz="1100" b="1" kern="1200" baseline="0">
                <a:solidFill>
                  <a:schemeClr val="tx1"/>
                </a:solidFill>
                <a:latin typeface="Arial" charset="0"/>
                <a:ea typeface="+mn-ea"/>
                <a:cs typeface="+mn-cs"/>
              </a:rPr>
              <a:t> afluencia de  turistas </a:t>
            </a:r>
            <a:endParaRPr lang="es-MX" sz="1100" kern="1200">
              <a:solidFill>
                <a:schemeClr val="tx1"/>
              </a:solidFill>
              <a:latin typeface="Arial" charset="0"/>
              <a:ea typeface="+mn-ea"/>
              <a:cs typeface="+mn-cs"/>
            </a:endParaRPr>
          </a:p>
          <a:p>
            <a:pPr algn="ctr" eaLnBrk="0" hangingPunct="0"/>
            <a:endParaRPr lang="es-MX" sz="1200">
              <a:latin typeface="Times New Roman" pitchFamily="18" charset="0"/>
            </a:endParaRPr>
          </a:p>
        </xdr:txBody>
      </xdr:sp>
      <xdr:sp macro="" textlink="">
        <xdr:nvSpPr>
          <xdr:cNvPr id="50" name="49 Elipse"/>
          <xdr:cNvSpPr/>
        </xdr:nvSpPr>
        <xdr:spPr>
          <a:xfrm>
            <a:off x="495300" y="4947032"/>
            <a:ext cx="1466850" cy="771525"/>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a:solidFill>
                  <a:sysClr val="windowText" lastClr="000000"/>
                </a:solidFill>
              </a:rPr>
              <a:t>SECTURE</a:t>
            </a:r>
          </a:p>
        </xdr:txBody>
      </xdr:sp>
      <xdr:sp macro="" textlink="">
        <xdr:nvSpPr>
          <xdr:cNvPr id="51" name="50 Elipse"/>
          <xdr:cNvSpPr/>
        </xdr:nvSpPr>
        <xdr:spPr>
          <a:xfrm>
            <a:off x="8943973" y="4010026"/>
            <a:ext cx="1085850" cy="657224"/>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800">
                <a:solidFill>
                  <a:sysClr val="windowText" lastClr="000000"/>
                </a:solidFill>
                <a:latin typeface="+mn-lt"/>
              </a:rPr>
              <a:t>Turistas</a:t>
            </a:r>
          </a:p>
        </xdr:txBody>
      </xdr:sp>
      <xdr:sp macro="" textlink="">
        <xdr:nvSpPr>
          <xdr:cNvPr id="52" name="51 Elipse"/>
          <xdr:cNvSpPr/>
        </xdr:nvSpPr>
        <xdr:spPr>
          <a:xfrm>
            <a:off x="9613168" y="4667250"/>
            <a:ext cx="1421758" cy="676275"/>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800">
                <a:solidFill>
                  <a:sysClr val="windowText" lastClr="000000"/>
                </a:solidFill>
              </a:rPr>
              <a:t>Empresarios</a:t>
            </a:r>
          </a:p>
        </xdr:txBody>
      </xdr:sp>
      <xdr:sp macro="" textlink="">
        <xdr:nvSpPr>
          <xdr:cNvPr id="53" name="52 Elipse"/>
          <xdr:cNvSpPr/>
        </xdr:nvSpPr>
        <xdr:spPr>
          <a:xfrm>
            <a:off x="9001123" y="5524500"/>
            <a:ext cx="1264226" cy="685800"/>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800">
                <a:solidFill>
                  <a:sysClr val="windowText" lastClr="000000"/>
                </a:solidFill>
              </a:rPr>
              <a:t>Población</a:t>
            </a:r>
          </a:p>
        </xdr:txBody>
      </xdr:sp>
      <xdr:sp macro="" textlink="">
        <xdr:nvSpPr>
          <xdr:cNvPr id="54" name="53 Elipse"/>
          <xdr:cNvSpPr/>
        </xdr:nvSpPr>
        <xdr:spPr>
          <a:xfrm>
            <a:off x="4572000" y="5886451"/>
            <a:ext cx="1847850" cy="504721"/>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800">
                <a:solidFill>
                  <a:sysClr val="windowText" lastClr="000000"/>
                </a:solidFill>
              </a:rPr>
              <a:t>Ambulantes</a:t>
            </a:r>
          </a:p>
        </xdr:txBody>
      </xdr:sp>
      <xdr:sp macro="" textlink="">
        <xdr:nvSpPr>
          <xdr:cNvPr id="55" name="54 Elipse"/>
          <xdr:cNvSpPr/>
        </xdr:nvSpPr>
        <xdr:spPr>
          <a:xfrm>
            <a:off x="4514849" y="7467601"/>
            <a:ext cx="1933575" cy="903538"/>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800">
                <a:solidFill>
                  <a:sysClr val="windowText" lastClr="000000"/>
                </a:solidFill>
              </a:rPr>
              <a:t>Algunas cámaras y asociaciones</a:t>
            </a:r>
          </a:p>
        </xdr:txBody>
      </xdr:sp>
      <xdr:sp macro="" textlink="">
        <xdr:nvSpPr>
          <xdr:cNvPr id="56" name="55 Elipse"/>
          <xdr:cNvSpPr/>
        </xdr:nvSpPr>
        <xdr:spPr>
          <a:xfrm>
            <a:off x="3099995" y="6475361"/>
            <a:ext cx="1439194" cy="968170"/>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800">
                <a:solidFill>
                  <a:sysClr val="windowText" lastClr="000000"/>
                </a:solidFill>
              </a:rPr>
              <a:t>Población  de comunidades rurales</a:t>
            </a:r>
          </a:p>
        </xdr:txBody>
      </xdr:sp>
      <xdr:sp macro="" textlink="">
        <xdr:nvSpPr>
          <xdr:cNvPr id="57" name="56 Elipse"/>
          <xdr:cNvSpPr/>
        </xdr:nvSpPr>
        <xdr:spPr>
          <a:xfrm>
            <a:off x="6477000" y="6543676"/>
            <a:ext cx="1400176" cy="549069"/>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800">
                <a:solidFill>
                  <a:sysClr val="windowText" lastClr="000000"/>
                </a:solidFill>
              </a:rPr>
              <a:t>INAH</a:t>
            </a:r>
          </a:p>
        </xdr:txBody>
      </xdr:sp>
      <xdr:sp macro="" textlink="">
        <xdr:nvSpPr>
          <xdr:cNvPr id="58" name="57 Elipse"/>
          <xdr:cNvSpPr/>
        </xdr:nvSpPr>
        <xdr:spPr>
          <a:xfrm>
            <a:off x="3834832" y="3676650"/>
            <a:ext cx="1343496" cy="685800"/>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s-ES" sz="800" b="0" i="0" baseline="0">
                <a:solidFill>
                  <a:sysClr val="windowText" lastClr="000000"/>
                </a:solidFill>
                <a:latin typeface="+mn-lt"/>
                <a:ea typeface="+mn-ea"/>
                <a:cs typeface="+mn-cs"/>
              </a:rPr>
              <a:t>Estudiantes</a:t>
            </a:r>
            <a:endParaRPr lang="es-MX" sz="800">
              <a:solidFill>
                <a:sysClr val="windowText" lastClr="000000"/>
              </a:solidFill>
            </a:endParaRPr>
          </a:p>
        </xdr:txBody>
      </xdr:sp>
      <xdr:sp macro="" textlink="">
        <xdr:nvSpPr>
          <xdr:cNvPr id="59" name="58 Elipse"/>
          <xdr:cNvSpPr/>
        </xdr:nvSpPr>
        <xdr:spPr>
          <a:xfrm>
            <a:off x="6477000" y="2532523"/>
            <a:ext cx="1531799" cy="1066390"/>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s-ES" sz="800" b="0" i="0" baseline="0">
                <a:solidFill>
                  <a:sysClr val="windowText" lastClr="000000"/>
                </a:solidFill>
                <a:latin typeface="+mn-lt"/>
                <a:ea typeface="+mn-ea"/>
                <a:cs typeface="+mn-cs"/>
              </a:rPr>
              <a:t>Autoridades municipales y locales</a:t>
            </a:r>
            <a:endParaRPr lang="es-MX" sz="800">
              <a:solidFill>
                <a:sysClr val="windowText" lastClr="000000"/>
              </a:solidFill>
            </a:endParaRPr>
          </a:p>
        </xdr:txBody>
      </xdr:sp>
      <xdr:sp macro="" textlink="">
        <xdr:nvSpPr>
          <xdr:cNvPr id="60" name="59 Elipse"/>
          <xdr:cNvSpPr/>
        </xdr:nvSpPr>
        <xdr:spPr>
          <a:xfrm>
            <a:off x="3924301" y="2714626"/>
            <a:ext cx="1449681" cy="814131"/>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s-ES" sz="800" b="0" i="0" baseline="0">
                <a:solidFill>
                  <a:sysClr val="windowText" lastClr="000000"/>
                </a:solidFill>
                <a:latin typeface="+mn-lt"/>
                <a:ea typeface="+mn-ea"/>
                <a:cs typeface="+mn-cs"/>
              </a:rPr>
              <a:t>Agrupaciones religiosas</a:t>
            </a:r>
            <a:endParaRPr lang="es-MX" sz="800">
              <a:solidFill>
                <a:sysClr val="windowText" lastClr="000000"/>
              </a:solidFill>
            </a:endParaRPr>
          </a:p>
          <a:p>
            <a:endParaRPr lang="es-MX" sz="800">
              <a:solidFill>
                <a:sysClr val="windowText" lastClr="000000"/>
              </a:solidFill>
            </a:endParaRPr>
          </a:p>
        </xdr:txBody>
      </xdr:sp>
      <xdr:sp macro="" textlink="">
        <xdr:nvSpPr>
          <xdr:cNvPr id="61" name="60 Elipse"/>
          <xdr:cNvSpPr/>
        </xdr:nvSpPr>
        <xdr:spPr>
          <a:xfrm>
            <a:off x="6142280" y="3844105"/>
            <a:ext cx="1495425" cy="821199"/>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0"/>
            <a:r>
              <a:rPr lang="es-ES" sz="800" b="0" i="0" baseline="0">
                <a:solidFill>
                  <a:sysClr val="windowText" lastClr="000000"/>
                </a:solidFill>
                <a:latin typeface="+mn-lt"/>
                <a:ea typeface="+mn-ea"/>
                <a:cs typeface="+mn-cs"/>
              </a:rPr>
              <a:t>Grupos étnicos</a:t>
            </a:r>
            <a:endParaRPr lang="es-MX" sz="800">
              <a:solidFill>
                <a:sysClr val="windowText" lastClr="000000"/>
              </a:solidFill>
            </a:endParaRPr>
          </a:p>
        </xdr:txBody>
      </xdr:sp>
      <xdr:cxnSp macro="">
        <xdr:nvCxnSpPr>
          <xdr:cNvPr id="62" name="61 Conector recto de flecha"/>
          <xdr:cNvCxnSpPr>
            <a:stCxn id="50" idx="6"/>
            <a:endCxn id="49" idx="1"/>
          </xdr:cNvCxnSpPr>
        </xdr:nvCxnSpPr>
        <xdr:spPr>
          <a:xfrm flipV="1">
            <a:off x="1962149" y="5287269"/>
            <a:ext cx="1104900" cy="45525"/>
          </a:xfrm>
          <a:prstGeom prst="straightConnector1">
            <a:avLst/>
          </a:prstGeom>
          <a:ln w="19050">
            <a:solidFill>
              <a:schemeClr val="tx1">
                <a:lumMod val="50000"/>
                <a:lumOff val="50000"/>
              </a:schemeClr>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xnSp macro="">
        <xdr:nvCxnSpPr>
          <xdr:cNvPr id="63" name="62 Conector recto de flecha"/>
          <xdr:cNvCxnSpPr>
            <a:endCxn id="59" idx="2"/>
          </xdr:cNvCxnSpPr>
        </xdr:nvCxnSpPr>
        <xdr:spPr>
          <a:xfrm>
            <a:off x="5019676" y="3000375"/>
            <a:ext cx="1457324" cy="65343"/>
          </a:xfrm>
          <a:prstGeom prst="straightConnector1">
            <a:avLst/>
          </a:prstGeom>
          <a:ln w="15875">
            <a:solidFill>
              <a:schemeClr val="tx1">
                <a:lumMod val="50000"/>
                <a:lumOff val="50000"/>
              </a:schemeClr>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xnSp macro="">
        <xdr:nvCxnSpPr>
          <xdr:cNvPr id="64" name="63 Conector recto de flecha"/>
          <xdr:cNvCxnSpPr>
            <a:stCxn id="56" idx="5"/>
            <a:endCxn id="55" idx="1"/>
          </xdr:cNvCxnSpPr>
        </xdr:nvCxnSpPr>
        <xdr:spPr>
          <a:xfrm rot="16200000" flipH="1">
            <a:off x="4414132" y="7216037"/>
            <a:ext cx="298175" cy="469590"/>
          </a:xfrm>
          <a:prstGeom prst="straightConnector1">
            <a:avLst/>
          </a:prstGeom>
          <a:ln w="19050">
            <a:solidFill>
              <a:schemeClr val="tx1">
                <a:lumMod val="50000"/>
                <a:lumOff val="50000"/>
              </a:schemeClr>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xnSp macro="">
        <xdr:nvCxnSpPr>
          <xdr:cNvPr id="65" name="64 Conector recto de flecha"/>
          <xdr:cNvCxnSpPr/>
        </xdr:nvCxnSpPr>
        <xdr:spPr>
          <a:xfrm flipV="1">
            <a:off x="6410325" y="7106777"/>
            <a:ext cx="594114" cy="560850"/>
          </a:xfrm>
          <a:prstGeom prst="straightConnector1">
            <a:avLst/>
          </a:prstGeom>
          <a:ln w="22225">
            <a:solidFill>
              <a:schemeClr val="tx1">
                <a:lumMod val="50000"/>
                <a:lumOff val="50000"/>
              </a:schemeClr>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xnSp macro="">
        <xdr:nvCxnSpPr>
          <xdr:cNvPr id="66" name="65 Conector recto de flecha"/>
          <xdr:cNvCxnSpPr>
            <a:stCxn id="56" idx="0"/>
          </xdr:cNvCxnSpPr>
        </xdr:nvCxnSpPr>
        <xdr:spPr>
          <a:xfrm flipV="1">
            <a:off x="3819592" y="5572128"/>
            <a:ext cx="451978" cy="903234"/>
          </a:xfrm>
          <a:prstGeom prst="straightConnector1">
            <a:avLst/>
          </a:prstGeom>
          <a:ln w="15875">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7" name="66 Conector recto de flecha"/>
          <xdr:cNvCxnSpPr/>
        </xdr:nvCxnSpPr>
        <xdr:spPr>
          <a:xfrm flipH="1" flipV="1">
            <a:off x="6705600" y="5572125"/>
            <a:ext cx="766763" cy="981075"/>
          </a:xfrm>
          <a:prstGeom prst="straightConnector1">
            <a:avLst/>
          </a:prstGeom>
          <a:ln w="22225">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67 Conector recto de flecha"/>
          <xdr:cNvCxnSpPr/>
        </xdr:nvCxnSpPr>
        <xdr:spPr>
          <a:xfrm flipV="1">
            <a:off x="5495925" y="5526288"/>
            <a:ext cx="4188" cy="350638"/>
          </a:xfrm>
          <a:prstGeom prst="straightConnector1">
            <a:avLst/>
          </a:prstGeom>
          <a:ln w="38100">
            <a:solidFill>
              <a:schemeClr val="tx1">
                <a:lumMod val="50000"/>
                <a:lumOff val="50000"/>
              </a:schemeClr>
            </a:solidFill>
            <a:tailEnd type="arrow"/>
          </a:ln>
        </xdr:spPr>
        <xdr:style>
          <a:lnRef idx="1">
            <a:schemeClr val="dk1"/>
          </a:lnRef>
          <a:fillRef idx="0">
            <a:schemeClr val="dk1"/>
          </a:fillRef>
          <a:effectRef idx="0">
            <a:schemeClr val="dk1"/>
          </a:effectRef>
          <a:fontRef idx="minor">
            <a:schemeClr val="tx1"/>
          </a:fontRef>
        </xdr:style>
      </xdr:cxnSp>
      <xdr:cxnSp macro="">
        <xdr:nvCxnSpPr>
          <xdr:cNvPr id="69" name="68 Conector recto de flecha"/>
          <xdr:cNvCxnSpPr/>
        </xdr:nvCxnSpPr>
        <xdr:spPr>
          <a:xfrm>
            <a:off x="4460927" y="3500694"/>
            <a:ext cx="339136" cy="182409"/>
          </a:xfrm>
          <a:prstGeom prst="straightConnector1">
            <a:avLst/>
          </a:prstGeom>
          <a:ln w="15875">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69 Conector recto de flecha"/>
          <xdr:cNvCxnSpPr>
            <a:endCxn id="61" idx="0"/>
          </xdr:cNvCxnSpPr>
        </xdr:nvCxnSpPr>
        <xdr:spPr>
          <a:xfrm flipH="1">
            <a:off x="6889993" y="3486662"/>
            <a:ext cx="88360" cy="357443"/>
          </a:xfrm>
          <a:prstGeom prst="straightConnector1">
            <a:avLst/>
          </a:prstGeom>
          <a:ln w="15875">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70 Conector recto de flecha"/>
          <xdr:cNvCxnSpPr>
            <a:stCxn id="53" idx="7"/>
            <a:endCxn id="52" idx="4"/>
          </xdr:cNvCxnSpPr>
        </xdr:nvCxnSpPr>
        <xdr:spPr>
          <a:xfrm rot="5400000" flipH="1" flipV="1">
            <a:off x="10061424" y="5362310"/>
            <a:ext cx="281408" cy="243840"/>
          </a:xfrm>
          <a:prstGeom prst="straightConnector1">
            <a:avLst/>
          </a:prstGeom>
          <a:ln w="19050">
            <a:solidFill>
              <a:schemeClr val="tx1">
                <a:lumMod val="50000"/>
                <a:lumOff val="50000"/>
              </a:schemeClr>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xnSp macro="">
        <xdr:nvCxnSpPr>
          <xdr:cNvPr id="72" name="71 Conector recto de flecha"/>
          <xdr:cNvCxnSpPr>
            <a:stCxn id="52" idx="0"/>
          </xdr:cNvCxnSpPr>
        </xdr:nvCxnSpPr>
        <xdr:spPr>
          <a:xfrm rot="16200000" flipV="1">
            <a:off x="9996918" y="4340121"/>
            <a:ext cx="381994" cy="272264"/>
          </a:xfrm>
          <a:prstGeom prst="straightConnector1">
            <a:avLst/>
          </a:prstGeom>
          <a:ln w="19050">
            <a:solidFill>
              <a:schemeClr val="tx1">
                <a:lumMod val="50000"/>
                <a:lumOff val="50000"/>
              </a:schemeClr>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xnSp macro="">
        <xdr:nvCxnSpPr>
          <xdr:cNvPr id="73" name="72 Conector recto de flecha"/>
          <xdr:cNvCxnSpPr/>
        </xdr:nvCxnSpPr>
        <xdr:spPr>
          <a:xfrm flipH="1" flipV="1">
            <a:off x="9363075" y="4695825"/>
            <a:ext cx="9526" cy="828675"/>
          </a:xfrm>
          <a:prstGeom prst="straightConnector1">
            <a:avLst/>
          </a:prstGeom>
          <a:ln w="19050">
            <a:solidFill>
              <a:schemeClr val="tx1">
                <a:lumMod val="50000"/>
                <a:lumOff val="50000"/>
              </a:schemeClr>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74" name="73 Elipse"/>
          <xdr:cNvSpPr/>
        </xdr:nvSpPr>
        <xdr:spPr>
          <a:xfrm>
            <a:off x="3371850" y="2209800"/>
            <a:ext cx="5267326" cy="2628900"/>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sp macro="" textlink="">
        <xdr:nvSpPr>
          <xdr:cNvPr id="75" name="74 CuadroTexto"/>
          <xdr:cNvSpPr txBox="1"/>
        </xdr:nvSpPr>
        <xdr:spPr>
          <a:xfrm>
            <a:off x="4905375" y="2343148"/>
            <a:ext cx="1668623" cy="470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600" b="1"/>
              <a:t>Indiferentes</a:t>
            </a:r>
          </a:p>
        </xdr:txBody>
      </xdr:sp>
      <xdr:sp macro="" textlink="">
        <xdr:nvSpPr>
          <xdr:cNvPr id="76" name="75 CuadroTexto"/>
          <xdr:cNvSpPr txBox="1"/>
        </xdr:nvSpPr>
        <xdr:spPr>
          <a:xfrm>
            <a:off x="666751" y="3924300"/>
            <a:ext cx="15144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t>Ejecutores</a:t>
            </a:r>
          </a:p>
        </xdr:txBody>
      </xdr:sp>
      <xdr:sp macro="" textlink="">
        <xdr:nvSpPr>
          <xdr:cNvPr id="77" name="76 CuadroTexto"/>
          <xdr:cNvSpPr txBox="1"/>
        </xdr:nvSpPr>
        <xdr:spPr>
          <a:xfrm>
            <a:off x="9058275" y="3619500"/>
            <a:ext cx="15906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400" b="1"/>
              <a:t>Beneficiarios</a:t>
            </a:r>
          </a:p>
        </xdr:txBody>
      </xdr:sp>
      <xdr:sp macro="" textlink="">
        <xdr:nvSpPr>
          <xdr:cNvPr id="78" name="77 CuadroTexto"/>
          <xdr:cNvSpPr txBox="1"/>
        </xdr:nvSpPr>
        <xdr:spPr>
          <a:xfrm>
            <a:off x="4589414" y="6878074"/>
            <a:ext cx="1866899"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600" b="1"/>
              <a:t>Opositores</a:t>
            </a:r>
          </a:p>
        </xdr:txBody>
      </xdr:sp>
      <xdr:sp macro="" textlink="">
        <xdr:nvSpPr>
          <xdr:cNvPr id="79" name="78 Elipse"/>
          <xdr:cNvSpPr/>
        </xdr:nvSpPr>
        <xdr:spPr>
          <a:xfrm>
            <a:off x="8639175" y="3419474"/>
            <a:ext cx="2447925" cy="3000375"/>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sp macro="" textlink="">
        <xdr:nvSpPr>
          <xdr:cNvPr id="80" name="79 Elipse"/>
          <xdr:cNvSpPr/>
        </xdr:nvSpPr>
        <xdr:spPr>
          <a:xfrm>
            <a:off x="2895691" y="5734050"/>
            <a:ext cx="5533935" cy="3000375"/>
          </a:xfrm>
          <a:prstGeom prst="ellipse">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xnSp macro="">
        <xdr:nvCxnSpPr>
          <xdr:cNvPr id="81" name="80 Conector recto de flecha"/>
          <xdr:cNvCxnSpPr/>
        </xdr:nvCxnSpPr>
        <xdr:spPr>
          <a:xfrm flipH="1">
            <a:off x="8353425" y="5200650"/>
            <a:ext cx="276225" cy="29469"/>
          </a:xfrm>
          <a:prstGeom prst="straightConnector1">
            <a:avLst/>
          </a:prstGeom>
          <a:ln w="38100">
            <a:solidFill>
              <a:schemeClr val="tx1">
                <a:lumMod val="50000"/>
                <a:lumOff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382683</xdr:colOff>
      <xdr:row>0</xdr:row>
      <xdr:rowOff>85724</xdr:rowOff>
    </xdr:from>
    <xdr:to>
      <xdr:col>6</xdr:col>
      <xdr:colOff>649383</xdr:colOff>
      <xdr:row>3</xdr:row>
      <xdr:rowOff>123824</xdr:rowOff>
    </xdr:to>
    <xdr:sp macro="" textlink="">
      <xdr:nvSpPr>
        <xdr:cNvPr id="2" name="Text Box 217"/>
        <xdr:cNvSpPr txBox="1">
          <a:spLocks noChangeArrowheads="1"/>
        </xdr:cNvSpPr>
      </xdr:nvSpPr>
      <xdr:spPr bwMode="auto">
        <a:xfrm>
          <a:off x="2563908" y="85724"/>
          <a:ext cx="5067300"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MATRIZ DE EXPECTATIVAS Y FUERZAS </a:t>
          </a:r>
        </a:p>
      </xdr:txBody>
    </xdr:sp>
    <xdr:clientData/>
  </xdr:twoCellAnchor>
  <xdr:twoCellAnchor>
    <xdr:from>
      <xdr:col>0</xdr:col>
      <xdr:colOff>76200</xdr:colOff>
      <xdr:row>32</xdr:row>
      <xdr:rowOff>19050</xdr:rowOff>
    </xdr:from>
    <xdr:to>
      <xdr:col>3</xdr:col>
      <xdr:colOff>495300</xdr:colOff>
      <xdr:row>37</xdr:row>
      <xdr:rowOff>114299</xdr:rowOff>
    </xdr:to>
    <xdr:sp macro="" textlink="">
      <xdr:nvSpPr>
        <xdr:cNvPr id="3" name="2 CuadroTexto"/>
        <xdr:cNvSpPr txBox="1"/>
      </xdr:nvSpPr>
      <xdr:spPr>
        <a:xfrm>
          <a:off x="76200" y="9934575"/>
          <a:ext cx="2600325" cy="819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baseline="0">
              <a:solidFill>
                <a:schemeClr val="dk1"/>
              </a:solidFill>
              <a:latin typeface="+mn-lt"/>
              <a:ea typeface="+mn-ea"/>
              <a:cs typeface="+mn-cs"/>
            </a:rPr>
            <a:t>Coordinadora Administrativa</a:t>
          </a:r>
          <a:endParaRPr lang="es-ES" sz="800">
            <a:solidFill>
              <a:schemeClr val="dk1"/>
            </a:solidFill>
            <a:latin typeface="+mn-lt"/>
            <a:ea typeface="+mn-ea"/>
            <a:cs typeface="+mn-cs"/>
          </a:endParaRPr>
        </a:p>
      </xdr:txBody>
    </xdr:sp>
    <xdr:clientData/>
  </xdr:twoCellAnchor>
  <xdr:twoCellAnchor>
    <xdr:from>
      <xdr:col>3</xdr:col>
      <xdr:colOff>581025</xdr:colOff>
      <xdr:row>32</xdr:row>
      <xdr:rowOff>9525</xdr:rowOff>
    </xdr:from>
    <xdr:to>
      <xdr:col>4</xdr:col>
      <xdr:colOff>1590675</xdr:colOff>
      <xdr:row>37</xdr:row>
      <xdr:rowOff>161924</xdr:rowOff>
    </xdr:to>
    <xdr:sp macro="" textlink="">
      <xdr:nvSpPr>
        <xdr:cNvPr id="4" name="3 CuadroTexto"/>
        <xdr:cNvSpPr txBox="1"/>
      </xdr:nvSpPr>
      <xdr:spPr>
        <a:xfrm>
          <a:off x="2762250" y="9925050"/>
          <a:ext cx="2609850" cy="876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600" b="1">
            <a:latin typeface="+mn-lt"/>
          </a:endParaRPr>
        </a:p>
        <a:p>
          <a:pPr algn="ctr"/>
          <a:endParaRPr lang="es-MX" sz="600" b="1">
            <a:latin typeface="+mn-lt"/>
          </a:endParaRPr>
        </a:p>
        <a:p>
          <a:pPr algn="ctr"/>
          <a:endParaRPr lang="es-MX" sz="800" b="1">
            <a:solidFill>
              <a:schemeClr val="dk1"/>
            </a:solidFill>
            <a:latin typeface="+mn-lt"/>
            <a:ea typeface="+mn-ea"/>
            <a:cs typeface="+mn-cs"/>
          </a:endParaRPr>
        </a:p>
        <a:p>
          <a:pPr algn="ctr"/>
          <a:endParaRPr lang="es-MX" sz="800" b="1">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5</xdr:col>
      <xdr:colOff>66675</xdr:colOff>
      <xdr:row>32</xdr:row>
      <xdr:rowOff>9525</xdr:rowOff>
    </xdr:from>
    <xdr:to>
      <xdr:col>6</xdr:col>
      <xdr:colOff>1076325</xdr:colOff>
      <xdr:row>37</xdr:row>
      <xdr:rowOff>95250</xdr:rowOff>
    </xdr:to>
    <xdr:sp macro="" textlink="">
      <xdr:nvSpPr>
        <xdr:cNvPr id="5" name="4 CuadroTexto"/>
        <xdr:cNvSpPr txBox="1"/>
      </xdr:nvSpPr>
      <xdr:spPr>
        <a:xfrm>
          <a:off x="5448300" y="9925050"/>
          <a:ext cx="26098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editAs="oneCell">
    <xdr:from>
      <xdr:col>0</xdr:col>
      <xdr:colOff>66675</xdr:colOff>
      <xdr:row>0</xdr:row>
      <xdr:rowOff>38100</xdr:rowOff>
    </xdr:from>
    <xdr:to>
      <xdr:col>3</xdr:col>
      <xdr:colOff>326390</xdr:colOff>
      <xdr:row>3</xdr:row>
      <xdr:rowOff>113030</xdr:rowOff>
    </xdr:to>
    <xdr:pic>
      <xdr:nvPicPr>
        <xdr:cNvPr id="8" name="7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 y="38100"/>
          <a:ext cx="2440940" cy="5607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525558</xdr:colOff>
      <xdr:row>0</xdr:row>
      <xdr:rowOff>76199</xdr:rowOff>
    </xdr:from>
    <xdr:to>
      <xdr:col>6</xdr:col>
      <xdr:colOff>620808</xdr:colOff>
      <xdr:row>3</xdr:row>
      <xdr:rowOff>114299</xdr:rowOff>
    </xdr:to>
    <xdr:sp macro="" textlink="">
      <xdr:nvSpPr>
        <xdr:cNvPr id="2" name="Text Box 217"/>
        <xdr:cNvSpPr txBox="1">
          <a:spLocks noChangeArrowheads="1"/>
        </xdr:cNvSpPr>
      </xdr:nvSpPr>
      <xdr:spPr bwMode="auto">
        <a:xfrm>
          <a:off x="2811558" y="76199"/>
          <a:ext cx="2381250" cy="609600"/>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 </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r>
            <a:rPr lang="es-MX" sz="1000" b="1" i="0">
              <a:latin typeface="+mn-lt"/>
              <a:ea typeface="+mn-ea"/>
              <a:cs typeface="+mn-cs"/>
            </a:rPr>
            <a:t>ÁRBOL DE OBJETIVOS</a:t>
          </a:r>
          <a:endParaRPr lang="es-MX" sz="1000"/>
        </a:p>
      </xdr:txBody>
    </xdr:sp>
    <xdr:clientData/>
  </xdr:twoCellAnchor>
  <xdr:twoCellAnchor>
    <xdr:from>
      <xdr:col>3</xdr:col>
      <xdr:colOff>1085850</xdr:colOff>
      <xdr:row>12</xdr:row>
      <xdr:rowOff>95250</xdr:rowOff>
    </xdr:from>
    <xdr:to>
      <xdr:col>7</xdr:col>
      <xdr:colOff>203475</xdr:colOff>
      <xdr:row>14</xdr:row>
      <xdr:rowOff>137491</xdr:rowOff>
    </xdr:to>
    <xdr:sp macro="" textlink="">
      <xdr:nvSpPr>
        <xdr:cNvPr id="3" name="AutoShape 40"/>
        <xdr:cNvSpPr>
          <a:spLocks noChangeArrowheads="1"/>
        </xdr:cNvSpPr>
      </xdr:nvSpPr>
      <xdr:spPr bwMode="auto">
        <a:xfrm>
          <a:off x="3086100" y="2286000"/>
          <a:ext cx="2860950" cy="366091"/>
        </a:xfrm>
        <a:prstGeom prst="roundRect">
          <a:avLst>
            <a:gd name="adj" fmla="val 9991"/>
          </a:avLst>
        </a:prstGeom>
        <a:ln w="19050">
          <a:headEnd/>
          <a:tailEnd/>
        </a:ln>
      </xdr:spPr>
      <xdr:style>
        <a:lnRef idx="2">
          <a:schemeClr val="dk1"/>
        </a:lnRef>
        <a:fillRef idx="1">
          <a:schemeClr val="lt1"/>
        </a:fillRef>
        <a:effectRef idx="0">
          <a:schemeClr val="dk1"/>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0" hangingPunct="0"/>
          <a:r>
            <a:rPr lang="es-MX" sz="900" b="0">
              <a:latin typeface="+mn-lt"/>
            </a:rPr>
            <a:t>Contribuir al desarrollo económico mediante el crecimiento de la afluencia turística al estado</a:t>
          </a:r>
        </a:p>
      </xdr:txBody>
    </xdr:sp>
    <xdr:clientData/>
  </xdr:twoCellAnchor>
  <xdr:twoCellAnchor>
    <xdr:from>
      <xdr:col>2</xdr:col>
      <xdr:colOff>1295400</xdr:colOff>
      <xdr:row>22</xdr:row>
      <xdr:rowOff>131379</xdr:rowOff>
    </xdr:from>
    <xdr:to>
      <xdr:col>7</xdr:col>
      <xdr:colOff>1524000</xdr:colOff>
      <xdr:row>25</xdr:row>
      <xdr:rowOff>13138</xdr:rowOff>
    </xdr:to>
    <xdr:sp macro="" textlink="">
      <xdr:nvSpPr>
        <xdr:cNvPr id="4" name="AutoShape 48"/>
        <xdr:cNvSpPr>
          <a:spLocks noChangeArrowheads="1"/>
        </xdr:cNvSpPr>
      </xdr:nvSpPr>
      <xdr:spPr bwMode="auto">
        <a:xfrm>
          <a:off x="1866900" y="3993931"/>
          <a:ext cx="5404945" cy="374431"/>
        </a:xfrm>
        <a:prstGeom prst="roundRect">
          <a:avLst>
            <a:gd name="adj" fmla="val 9972"/>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0" marR="0" indent="0" algn="ctr" defTabSz="914400" rtl="0" eaLnBrk="0" fontAlgn="base" latinLnBrk="0" hangingPunct="0">
            <a:lnSpc>
              <a:spcPct val="100000"/>
            </a:lnSpc>
            <a:spcBef>
              <a:spcPct val="0"/>
            </a:spcBef>
            <a:spcAft>
              <a:spcPct val="0"/>
            </a:spcAft>
            <a:buClrTx/>
            <a:buSzTx/>
            <a:buFontTx/>
            <a:buNone/>
            <a:tabLst/>
            <a:defRPr/>
          </a:pPr>
          <a:r>
            <a:rPr lang="es-MX" sz="1100" b="0" kern="1200">
              <a:solidFill>
                <a:schemeClr val="tx1"/>
              </a:solidFill>
              <a:latin typeface="+mn-lt"/>
              <a:ea typeface="+mn-ea"/>
              <a:cs typeface="+mn-cs"/>
            </a:rPr>
            <a:t> </a:t>
          </a:r>
          <a:r>
            <a:rPr lang="es-MX" sz="1100" b="1" kern="1200">
              <a:solidFill>
                <a:schemeClr val="tx1"/>
              </a:solidFill>
              <a:latin typeface="+mn-lt"/>
              <a:ea typeface="+mn-ea"/>
              <a:cs typeface="+mn-cs"/>
            </a:rPr>
            <a:t>Incrementar la afluencia turística en el municipio de Nanacamilpa a través del mejoramiento de la infraestructura turística</a:t>
          </a:r>
          <a:endParaRPr lang="es-MX" sz="1100" b="1">
            <a:latin typeface="+mn-lt"/>
          </a:endParaRPr>
        </a:p>
      </xdr:txBody>
    </xdr:sp>
    <xdr:clientData/>
  </xdr:twoCellAnchor>
  <xdr:twoCellAnchor>
    <xdr:from>
      <xdr:col>0</xdr:col>
      <xdr:colOff>0</xdr:colOff>
      <xdr:row>34</xdr:row>
      <xdr:rowOff>114300</xdr:rowOff>
    </xdr:from>
    <xdr:to>
      <xdr:col>2</xdr:col>
      <xdr:colOff>1218975</xdr:colOff>
      <xdr:row>39</xdr:row>
      <xdr:rowOff>123826</xdr:rowOff>
    </xdr:to>
    <xdr:sp macro="" textlink="">
      <xdr:nvSpPr>
        <xdr:cNvPr id="5" name="4 CuadroTexto"/>
        <xdr:cNvSpPr txBox="1"/>
      </xdr:nvSpPr>
      <xdr:spPr>
        <a:xfrm>
          <a:off x="0" y="5724525"/>
          <a:ext cx="1790475" cy="73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800" b="1">
              <a:latin typeface="+mn-lt"/>
            </a:rPr>
            <a:t>Elaboró</a:t>
          </a: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baseline="0">
              <a:solidFill>
                <a:schemeClr val="dk1"/>
              </a:solidFill>
              <a:latin typeface="+mn-lt"/>
              <a:ea typeface="+mn-ea"/>
              <a:cs typeface="+mn-cs"/>
            </a:rPr>
            <a:t>Coordinadora Administrativa</a:t>
          </a:r>
          <a:endParaRPr lang="es-ES" sz="800">
            <a:solidFill>
              <a:schemeClr val="dk1"/>
            </a:solidFill>
            <a:latin typeface="+mn-lt"/>
            <a:ea typeface="+mn-ea"/>
            <a:cs typeface="+mn-cs"/>
          </a:endParaRPr>
        </a:p>
      </xdr:txBody>
    </xdr:sp>
    <xdr:clientData/>
  </xdr:twoCellAnchor>
  <xdr:twoCellAnchor>
    <xdr:from>
      <xdr:col>3</xdr:col>
      <xdr:colOff>914400</xdr:colOff>
      <xdr:row>34</xdr:row>
      <xdr:rowOff>76200</xdr:rowOff>
    </xdr:from>
    <xdr:to>
      <xdr:col>6</xdr:col>
      <xdr:colOff>257175</xdr:colOff>
      <xdr:row>39</xdr:row>
      <xdr:rowOff>123825</xdr:rowOff>
    </xdr:to>
    <xdr:sp macro="" textlink="">
      <xdr:nvSpPr>
        <xdr:cNvPr id="6" name="5 CuadroTexto"/>
        <xdr:cNvSpPr txBox="1"/>
      </xdr:nvSpPr>
      <xdr:spPr>
        <a:xfrm>
          <a:off x="2914650" y="5686425"/>
          <a:ext cx="23622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800" b="1">
              <a:latin typeface="+mn-lt"/>
            </a:rPr>
            <a:t>Responsable del Proyecto</a:t>
          </a:r>
        </a:p>
        <a:p>
          <a:pPr algn="ctr"/>
          <a:endParaRPr lang="es-MX" sz="800" b="1">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7</xdr:col>
      <xdr:colOff>876300</xdr:colOff>
      <xdr:row>35</xdr:row>
      <xdr:rowOff>0</xdr:rowOff>
    </xdr:from>
    <xdr:to>
      <xdr:col>7</xdr:col>
      <xdr:colOff>2676300</xdr:colOff>
      <xdr:row>39</xdr:row>
      <xdr:rowOff>95251</xdr:rowOff>
    </xdr:to>
    <xdr:sp macro="" textlink="">
      <xdr:nvSpPr>
        <xdr:cNvPr id="7" name="6 CuadroTexto"/>
        <xdr:cNvSpPr txBox="1"/>
      </xdr:nvSpPr>
      <xdr:spPr>
        <a:xfrm>
          <a:off x="6619875" y="5772150"/>
          <a:ext cx="1800000" cy="657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800" b="1">
              <a:latin typeface="+mn-lt"/>
            </a:rPr>
            <a:t>Autorizo</a:t>
          </a: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endParaRPr lang="es-MX" sz="800" b="1">
            <a:latin typeface="+mn-lt"/>
          </a:endParaRPr>
        </a:p>
      </xdr:txBody>
    </xdr:sp>
    <xdr:clientData/>
  </xdr:twoCellAnchor>
  <xdr:twoCellAnchor>
    <xdr:from>
      <xdr:col>0</xdr:col>
      <xdr:colOff>0</xdr:colOff>
      <xdr:row>14</xdr:row>
      <xdr:rowOff>104775</xdr:rowOff>
    </xdr:from>
    <xdr:to>
      <xdr:col>1</xdr:col>
      <xdr:colOff>161925</xdr:colOff>
      <xdr:row>16</xdr:row>
      <xdr:rowOff>114300</xdr:rowOff>
    </xdr:to>
    <xdr:sp macro="" textlink="">
      <xdr:nvSpPr>
        <xdr:cNvPr id="8" name="7 CuadroTexto"/>
        <xdr:cNvSpPr txBox="1"/>
      </xdr:nvSpPr>
      <xdr:spPr>
        <a:xfrm>
          <a:off x="0" y="3152775"/>
          <a:ext cx="92392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t>Fines</a:t>
          </a:r>
        </a:p>
      </xdr:txBody>
    </xdr:sp>
    <xdr:clientData/>
  </xdr:twoCellAnchor>
  <xdr:twoCellAnchor>
    <xdr:from>
      <xdr:col>0</xdr:col>
      <xdr:colOff>0</xdr:colOff>
      <xdr:row>22</xdr:row>
      <xdr:rowOff>123825</xdr:rowOff>
    </xdr:from>
    <xdr:to>
      <xdr:col>2</xdr:col>
      <xdr:colOff>104775</xdr:colOff>
      <xdr:row>24</xdr:row>
      <xdr:rowOff>133350</xdr:rowOff>
    </xdr:to>
    <xdr:sp macro="" textlink="">
      <xdr:nvSpPr>
        <xdr:cNvPr id="9" name="8 CuadroTexto"/>
        <xdr:cNvSpPr txBox="1"/>
      </xdr:nvSpPr>
      <xdr:spPr>
        <a:xfrm>
          <a:off x="0" y="4695825"/>
          <a:ext cx="162877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t>Objetivo</a:t>
          </a:r>
        </a:p>
      </xdr:txBody>
    </xdr:sp>
    <xdr:clientData/>
  </xdr:twoCellAnchor>
  <xdr:twoCellAnchor>
    <xdr:from>
      <xdr:col>0</xdr:col>
      <xdr:colOff>19050</xdr:colOff>
      <xdr:row>26</xdr:row>
      <xdr:rowOff>57150</xdr:rowOff>
    </xdr:from>
    <xdr:to>
      <xdr:col>1</xdr:col>
      <xdr:colOff>57150</xdr:colOff>
      <xdr:row>35</xdr:row>
      <xdr:rowOff>142875</xdr:rowOff>
    </xdr:to>
    <xdr:sp macro="" textlink="">
      <xdr:nvSpPr>
        <xdr:cNvPr id="10" name="9 CuadroTexto"/>
        <xdr:cNvSpPr txBox="1"/>
      </xdr:nvSpPr>
      <xdr:spPr>
        <a:xfrm>
          <a:off x="19050" y="5391150"/>
          <a:ext cx="800100" cy="1990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 wrap="square" rtlCol="0" anchor="ctr"/>
        <a:lstStyle/>
        <a:p>
          <a:pPr algn="ctr"/>
          <a:r>
            <a:rPr lang="es-MX" sz="1100"/>
            <a:t>Medios</a:t>
          </a:r>
        </a:p>
      </xdr:txBody>
    </xdr:sp>
    <xdr:clientData/>
  </xdr:twoCellAnchor>
  <xdr:twoCellAnchor>
    <xdr:from>
      <xdr:col>1</xdr:col>
      <xdr:colOff>85725</xdr:colOff>
      <xdr:row>11</xdr:row>
      <xdr:rowOff>38100</xdr:rowOff>
    </xdr:from>
    <xdr:to>
      <xdr:col>2</xdr:col>
      <xdr:colOff>9525</xdr:colOff>
      <xdr:row>20</xdr:row>
      <xdr:rowOff>123825</xdr:rowOff>
    </xdr:to>
    <xdr:sp macro="" textlink="">
      <xdr:nvSpPr>
        <xdr:cNvPr id="11" name="10 Abrir llave"/>
        <xdr:cNvSpPr/>
      </xdr:nvSpPr>
      <xdr:spPr>
        <a:xfrm>
          <a:off x="847725" y="2324100"/>
          <a:ext cx="685800" cy="1990725"/>
        </a:xfrm>
        <a:prstGeom prst="leftBrace">
          <a:avLst/>
        </a:prstGeom>
      </xdr:spPr>
      <xdr:style>
        <a:lnRef idx="1">
          <a:schemeClr val="accent2"/>
        </a:lnRef>
        <a:fillRef idx="0">
          <a:schemeClr val="accent2"/>
        </a:fillRef>
        <a:effectRef idx="0">
          <a:schemeClr val="accent2"/>
        </a:effectRef>
        <a:fontRef idx="minor">
          <a:schemeClr val="tx1"/>
        </a:fontRef>
      </xdr:style>
      <xdr:txBody>
        <a:bodyPr rtlCol="0" anchor="ctr"/>
        <a:lstStyle/>
        <a:p>
          <a:pPr algn="ctr"/>
          <a:endParaRPr lang="es-MX" sz="1100"/>
        </a:p>
      </xdr:txBody>
    </xdr:sp>
    <xdr:clientData/>
  </xdr:twoCellAnchor>
  <xdr:twoCellAnchor>
    <xdr:from>
      <xdr:col>2</xdr:col>
      <xdr:colOff>57150</xdr:colOff>
      <xdr:row>22</xdr:row>
      <xdr:rowOff>133350</xdr:rowOff>
    </xdr:from>
    <xdr:to>
      <xdr:col>2</xdr:col>
      <xdr:colOff>200025</xdr:colOff>
      <xdr:row>25</xdr:row>
      <xdr:rowOff>0</xdr:rowOff>
    </xdr:to>
    <xdr:sp macro="" textlink="">
      <xdr:nvSpPr>
        <xdr:cNvPr id="12" name="11 Abrir llave"/>
        <xdr:cNvSpPr/>
      </xdr:nvSpPr>
      <xdr:spPr>
        <a:xfrm>
          <a:off x="1581150" y="4705350"/>
          <a:ext cx="142875" cy="438150"/>
        </a:xfrm>
        <a:prstGeom prst="leftBrace">
          <a:avLst/>
        </a:prstGeom>
      </xdr:spPr>
      <xdr:style>
        <a:lnRef idx="1">
          <a:schemeClr val="accent2"/>
        </a:lnRef>
        <a:fillRef idx="0">
          <a:schemeClr val="accent2"/>
        </a:fillRef>
        <a:effectRef idx="0">
          <a:schemeClr val="accent2"/>
        </a:effectRef>
        <a:fontRef idx="minor">
          <a:schemeClr val="tx1"/>
        </a:fontRef>
      </xdr:style>
      <xdr:txBody>
        <a:bodyPr rtlCol="0" anchor="ctr"/>
        <a:lstStyle/>
        <a:p>
          <a:pPr algn="ctr"/>
          <a:endParaRPr lang="es-MX" sz="1100"/>
        </a:p>
      </xdr:txBody>
    </xdr:sp>
    <xdr:clientData/>
  </xdr:twoCellAnchor>
  <xdr:twoCellAnchor>
    <xdr:from>
      <xdr:col>1</xdr:col>
      <xdr:colOff>57150</xdr:colOff>
      <xdr:row>26</xdr:row>
      <xdr:rowOff>47625</xdr:rowOff>
    </xdr:from>
    <xdr:to>
      <xdr:col>1</xdr:col>
      <xdr:colOff>200025</xdr:colOff>
      <xdr:row>35</xdr:row>
      <xdr:rowOff>133350</xdr:rowOff>
    </xdr:to>
    <xdr:sp macro="" textlink="">
      <xdr:nvSpPr>
        <xdr:cNvPr id="13" name="12 Abrir llave"/>
        <xdr:cNvSpPr/>
      </xdr:nvSpPr>
      <xdr:spPr>
        <a:xfrm>
          <a:off x="819150" y="5381625"/>
          <a:ext cx="142875" cy="1990725"/>
        </a:xfrm>
        <a:prstGeom prst="leftBrace">
          <a:avLst/>
        </a:prstGeom>
      </xdr:spPr>
      <xdr:style>
        <a:lnRef idx="1">
          <a:schemeClr val="accent2"/>
        </a:lnRef>
        <a:fillRef idx="0">
          <a:schemeClr val="accent2"/>
        </a:fillRef>
        <a:effectRef idx="0">
          <a:schemeClr val="accent2"/>
        </a:effectRef>
        <a:fontRef idx="minor">
          <a:schemeClr val="tx1"/>
        </a:fontRef>
      </xdr:style>
      <xdr:txBody>
        <a:bodyPr rtlCol="0" anchor="ctr"/>
        <a:lstStyle/>
        <a:p>
          <a:pPr algn="ctr"/>
          <a:endParaRPr lang="es-MX" sz="1100"/>
        </a:p>
      </xdr:txBody>
    </xdr:sp>
    <xdr:clientData/>
  </xdr:twoCellAnchor>
  <xdr:twoCellAnchor editAs="oneCell">
    <xdr:from>
      <xdr:col>0</xdr:col>
      <xdr:colOff>66675</xdr:colOff>
      <xdr:row>0</xdr:row>
      <xdr:rowOff>47625</xdr:rowOff>
    </xdr:from>
    <xdr:to>
      <xdr:col>3</xdr:col>
      <xdr:colOff>497840</xdr:colOff>
      <xdr:row>3</xdr:row>
      <xdr:rowOff>122555</xdr:rowOff>
    </xdr:to>
    <xdr:pic>
      <xdr:nvPicPr>
        <xdr:cNvPr id="14" name="13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 y="47625"/>
          <a:ext cx="2717165" cy="646430"/>
        </a:xfrm>
        <a:prstGeom prst="rect">
          <a:avLst/>
        </a:prstGeom>
        <a:noFill/>
        <a:ln>
          <a:noFill/>
        </a:ln>
      </xdr:spPr>
    </xdr:pic>
    <xdr:clientData/>
  </xdr:twoCellAnchor>
  <xdr:twoCellAnchor>
    <xdr:from>
      <xdr:col>3</xdr:col>
      <xdr:colOff>1000125</xdr:colOff>
      <xdr:row>34</xdr:row>
      <xdr:rowOff>128056</xdr:rowOff>
    </xdr:from>
    <xdr:to>
      <xdr:col>3</xdr:col>
      <xdr:colOff>1000125</xdr:colOff>
      <xdr:row>34</xdr:row>
      <xdr:rowOff>128056</xdr:rowOff>
    </xdr:to>
    <xdr:cxnSp macro="">
      <xdr:nvCxnSpPr>
        <xdr:cNvPr id="17" name="16 Conector recto"/>
        <xdr:cNvCxnSpPr/>
      </xdr:nvCxnSpPr>
      <xdr:spPr>
        <a:xfrm>
          <a:off x="3048000" y="6986056"/>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229919</xdr:colOff>
      <xdr:row>17</xdr:row>
      <xdr:rowOff>31203</xdr:rowOff>
    </xdr:from>
    <xdr:to>
      <xdr:col>6</xdr:col>
      <xdr:colOff>431361</xdr:colOff>
      <xdr:row>18</xdr:row>
      <xdr:rowOff>49278</xdr:rowOff>
    </xdr:to>
    <xdr:sp macro="" textlink="">
      <xdr:nvSpPr>
        <xdr:cNvPr id="23" name="AutoShape 35"/>
        <xdr:cNvSpPr>
          <a:spLocks noChangeArrowheads="1"/>
        </xdr:cNvSpPr>
      </xdr:nvSpPr>
      <xdr:spPr bwMode="auto">
        <a:xfrm>
          <a:off x="3665488" y="2731048"/>
          <a:ext cx="1791132" cy="182299"/>
        </a:xfrm>
        <a:prstGeom prst="roundRect">
          <a:avLst>
            <a:gd name="adj" fmla="val 9991"/>
          </a:avLst>
        </a:prstGeom>
        <a:ln w="19050">
          <a:headEnd/>
          <a:tailEnd/>
        </a:ln>
      </xdr:spPr>
      <xdr:style>
        <a:lnRef idx="2">
          <a:schemeClr val="dk1"/>
        </a:lnRef>
        <a:fillRef idx="1">
          <a:schemeClr val="lt1"/>
        </a:fillRef>
        <a:effectRef idx="0">
          <a:schemeClr val="dk1"/>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0" hangingPunct="0"/>
          <a:r>
            <a:rPr lang="es-MX" sz="800">
              <a:latin typeface="+mn-lt"/>
            </a:rPr>
            <a:t>Infraestructura turística adecuada</a:t>
          </a:r>
        </a:p>
      </xdr:txBody>
    </xdr:sp>
    <xdr:clientData/>
  </xdr:twoCellAnchor>
  <xdr:twoCellAnchor>
    <xdr:from>
      <xdr:col>4</xdr:col>
      <xdr:colOff>234194</xdr:colOff>
      <xdr:row>20</xdr:row>
      <xdr:rowOff>88680</xdr:rowOff>
    </xdr:from>
    <xdr:to>
      <xdr:col>6</xdr:col>
      <xdr:colOff>451073</xdr:colOff>
      <xdr:row>21</xdr:row>
      <xdr:rowOff>106756</xdr:rowOff>
    </xdr:to>
    <xdr:sp macro="" textlink="">
      <xdr:nvSpPr>
        <xdr:cNvPr id="33" name="AutoShape 21"/>
        <xdr:cNvSpPr>
          <a:spLocks noChangeArrowheads="1"/>
        </xdr:cNvSpPr>
      </xdr:nvSpPr>
      <xdr:spPr bwMode="auto">
        <a:xfrm>
          <a:off x="3663194" y="3574830"/>
          <a:ext cx="1807554" cy="180001"/>
        </a:xfrm>
        <a:prstGeom prst="roundRect">
          <a:avLst>
            <a:gd name="adj" fmla="val 9991"/>
          </a:avLst>
        </a:prstGeom>
        <a:ln w="19050">
          <a:headEnd/>
          <a:tailEnd/>
        </a:ln>
      </xdr:spPr>
      <xdr:style>
        <a:lnRef idx="2">
          <a:schemeClr val="dk1"/>
        </a:lnRef>
        <a:fillRef idx="1">
          <a:schemeClr val="lt1"/>
        </a:fillRef>
        <a:effectRef idx="0">
          <a:schemeClr val="dk1"/>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rtl="0" eaLnBrk="0" fontAlgn="base" latinLnBrk="0" hangingPunct="0"/>
          <a:r>
            <a:rPr lang="es-MX" sz="800" kern="1200">
              <a:solidFill>
                <a:schemeClr val="tx1"/>
              </a:solidFill>
              <a:latin typeface="+mn-lt"/>
              <a:ea typeface="+mn-ea"/>
              <a:cs typeface="+mn-cs"/>
            </a:rPr>
            <a:t>Llegada de turistas</a:t>
          </a:r>
        </a:p>
      </xdr:txBody>
    </xdr:sp>
    <xdr:clientData/>
  </xdr:twoCellAnchor>
  <xdr:twoCellAnchor>
    <xdr:from>
      <xdr:col>5</xdr:col>
      <xdr:colOff>632813</xdr:colOff>
      <xdr:row>14</xdr:row>
      <xdr:rowOff>155193</xdr:rowOff>
    </xdr:from>
    <xdr:to>
      <xdr:col>5</xdr:col>
      <xdr:colOff>635712</xdr:colOff>
      <xdr:row>17</xdr:row>
      <xdr:rowOff>31203</xdr:rowOff>
    </xdr:to>
    <xdr:cxnSp macro="">
      <xdr:nvCxnSpPr>
        <xdr:cNvPr id="50" name="49 Conector recto de flecha"/>
        <xdr:cNvCxnSpPr>
          <a:stCxn id="23" idx="0"/>
        </xdr:cNvCxnSpPr>
      </xdr:nvCxnSpPr>
      <xdr:spPr>
        <a:xfrm flipV="1">
          <a:off x="4561054" y="2362365"/>
          <a:ext cx="2899" cy="3686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1126330</xdr:colOff>
      <xdr:row>26</xdr:row>
      <xdr:rowOff>99847</xdr:rowOff>
    </xdr:from>
    <xdr:to>
      <xdr:col>7</xdr:col>
      <xdr:colOff>268588</xdr:colOff>
      <xdr:row>28</xdr:row>
      <xdr:rowOff>104774</xdr:rowOff>
    </xdr:to>
    <xdr:sp macro="" textlink="">
      <xdr:nvSpPr>
        <xdr:cNvPr id="53" name="AutoShape 40"/>
        <xdr:cNvSpPr>
          <a:spLocks noChangeArrowheads="1"/>
        </xdr:cNvSpPr>
      </xdr:nvSpPr>
      <xdr:spPr bwMode="auto">
        <a:xfrm>
          <a:off x="3126580" y="4557547"/>
          <a:ext cx="2885583" cy="328777"/>
        </a:xfrm>
        <a:prstGeom prst="roundRect">
          <a:avLst>
            <a:gd name="adj" fmla="val 9991"/>
          </a:avLst>
        </a:prstGeom>
        <a:ln w="19050">
          <a:headEnd/>
          <a:tailEnd/>
        </a:ln>
      </xdr:spPr>
      <xdr:style>
        <a:lnRef idx="2">
          <a:schemeClr val="dk1"/>
        </a:lnRef>
        <a:fillRef idx="1">
          <a:schemeClr val="lt1"/>
        </a:fillRef>
        <a:effectRef idx="0">
          <a:schemeClr val="dk1"/>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rtl="0" eaLnBrk="0" fontAlgn="base" latinLnBrk="0" hangingPunct="0"/>
          <a:r>
            <a:rPr lang="es-MX" sz="800" kern="1200">
              <a:solidFill>
                <a:schemeClr val="tx1"/>
              </a:solidFill>
              <a:latin typeface="+mn-lt"/>
              <a:ea typeface="+mn-ea"/>
              <a:cs typeface="+mn-cs"/>
            </a:rPr>
            <a:t>Seguimiento a la ejecución del proyecto de mejoramiento de la infraestructura de  Nanacamilpa</a:t>
          </a:r>
          <a:endParaRPr lang="es-MX" sz="800">
            <a:latin typeface="+mn-lt"/>
          </a:endParaRPr>
        </a:p>
      </xdr:txBody>
    </xdr:sp>
    <xdr:clientData/>
  </xdr:twoCellAnchor>
  <xdr:twoCellAnchor>
    <xdr:from>
      <xdr:col>3</xdr:col>
      <xdr:colOff>280902</xdr:colOff>
      <xdr:row>31</xdr:row>
      <xdr:rowOff>2443</xdr:rowOff>
    </xdr:from>
    <xdr:to>
      <xdr:col>5</xdr:col>
      <xdr:colOff>276225</xdr:colOff>
      <xdr:row>33</xdr:row>
      <xdr:rowOff>104775</xdr:rowOff>
    </xdr:to>
    <xdr:sp macro="" textlink="">
      <xdr:nvSpPr>
        <xdr:cNvPr id="58" name="AutoShape 35"/>
        <xdr:cNvSpPr>
          <a:spLocks noChangeArrowheads="1"/>
        </xdr:cNvSpPr>
      </xdr:nvSpPr>
      <xdr:spPr bwMode="auto">
        <a:xfrm>
          <a:off x="2281152" y="5288818"/>
          <a:ext cx="1919373" cy="426182"/>
        </a:xfrm>
        <a:prstGeom prst="roundRect">
          <a:avLst>
            <a:gd name="adj" fmla="val 9991"/>
          </a:avLst>
        </a:prstGeom>
        <a:ln w="19050">
          <a:headEnd/>
          <a:tailEnd/>
        </a:ln>
      </xdr:spPr>
      <xdr:style>
        <a:lnRef idx="2">
          <a:schemeClr val="dk1"/>
        </a:lnRef>
        <a:fillRef idx="1">
          <a:schemeClr val="lt1"/>
        </a:fillRef>
        <a:effectRef idx="0">
          <a:schemeClr val="dk1"/>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rtl="0" eaLnBrk="0" fontAlgn="base" latinLnBrk="0" hangingPunct="0"/>
          <a:r>
            <a:rPr lang="es-MX" sz="800" kern="1200" baseline="0">
              <a:solidFill>
                <a:schemeClr val="tx1"/>
              </a:solidFill>
              <a:latin typeface="+mn-lt"/>
              <a:ea typeface="+mn-ea"/>
              <a:cs typeface="+mn-cs"/>
            </a:rPr>
            <a:t>Reportes de avances fisicos - financieros y de supervisión de obra </a:t>
          </a:r>
          <a:endParaRPr lang="es-MX" sz="800" kern="1200">
            <a:solidFill>
              <a:schemeClr val="tx1"/>
            </a:solidFill>
            <a:latin typeface="+mn-lt"/>
            <a:ea typeface="+mn-ea"/>
            <a:cs typeface="+mn-cs"/>
          </a:endParaRPr>
        </a:p>
      </xdr:txBody>
    </xdr:sp>
    <xdr:clientData/>
  </xdr:twoCellAnchor>
  <xdr:twoCellAnchor>
    <xdr:from>
      <xdr:col>5</xdr:col>
      <xdr:colOff>642938</xdr:colOff>
      <xdr:row>25</xdr:row>
      <xdr:rowOff>13138</xdr:rowOff>
    </xdr:from>
    <xdr:to>
      <xdr:col>5</xdr:col>
      <xdr:colOff>645072</xdr:colOff>
      <xdr:row>26</xdr:row>
      <xdr:rowOff>99847</xdr:rowOff>
    </xdr:to>
    <xdr:cxnSp macro="">
      <xdr:nvCxnSpPr>
        <xdr:cNvPr id="70" name="69 Conector recto de flecha"/>
        <xdr:cNvCxnSpPr>
          <a:stCxn id="53" idx="0"/>
          <a:endCxn id="4" idx="2"/>
        </xdr:cNvCxnSpPr>
      </xdr:nvCxnSpPr>
      <xdr:spPr>
        <a:xfrm flipH="1" flipV="1">
          <a:off x="4567238" y="4308913"/>
          <a:ext cx="2134" cy="2486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1240589</xdr:colOff>
      <xdr:row>28</xdr:row>
      <xdr:rowOff>104774</xdr:rowOff>
    </xdr:from>
    <xdr:to>
      <xdr:col>5</xdr:col>
      <xdr:colOff>645072</xdr:colOff>
      <xdr:row>31</xdr:row>
      <xdr:rowOff>2443</xdr:rowOff>
    </xdr:to>
    <xdr:cxnSp macro="">
      <xdr:nvCxnSpPr>
        <xdr:cNvPr id="127" name="69 Conector recto de flecha"/>
        <xdr:cNvCxnSpPr>
          <a:stCxn id="58" idx="0"/>
          <a:endCxn id="53" idx="2"/>
        </xdr:cNvCxnSpPr>
      </xdr:nvCxnSpPr>
      <xdr:spPr>
        <a:xfrm flipV="1">
          <a:off x="3240839" y="4886324"/>
          <a:ext cx="1328533" cy="4024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637026</xdr:colOff>
      <xdr:row>18</xdr:row>
      <xdr:rowOff>51403</xdr:rowOff>
    </xdr:from>
    <xdr:to>
      <xdr:col>5</xdr:col>
      <xdr:colOff>644807</xdr:colOff>
      <xdr:row>20</xdr:row>
      <xdr:rowOff>88680</xdr:rowOff>
    </xdr:to>
    <xdr:cxnSp macro="">
      <xdr:nvCxnSpPr>
        <xdr:cNvPr id="78" name="77 Conector recto de flecha"/>
        <xdr:cNvCxnSpPr>
          <a:stCxn id="33" idx="0"/>
        </xdr:cNvCxnSpPr>
      </xdr:nvCxnSpPr>
      <xdr:spPr>
        <a:xfrm flipH="1" flipV="1">
          <a:off x="4561326" y="3213703"/>
          <a:ext cx="7781" cy="3611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641132</xdr:colOff>
      <xdr:row>21</xdr:row>
      <xdr:rowOff>106757</xdr:rowOff>
    </xdr:from>
    <xdr:to>
      <xdr:col>5</xdr:col>
      <xdr:colOff>644807</xdr:colOff>
      <xdr:row>22</xdr:row>
      <xdr:rowOff>131380</xdr:rowOff>
    </xdr:to>
    <xdr:cxnSp macro="">
      <xdr:nvCxnSpPr>
        <xdr:cNvPr id="79" name="78 Conector recto de flecha"/>
        <xdr:cNvCxnSpPr>
          <a:stCxn id="4" idx="0"/>
          <a:endCxn id="33" idx="2"/>
        </xdr:cNvCxnSpPr>
      </xdr:nvCxnSpPr>
      <xdr:spPr>
        <a:xfrm rot="5400000" flipH="1" flipV="1">
          <a:off x="4476787" y="3897671"/>
          <a:ext cx="188847" cy="3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295275</xdr:colOff>
      <xdr:row>31</xdr:row>
      <xdr:rowOff>0</xdr:rowOff>
    </xdr:from>
    <xdr:to>
      <xdr:col>7</xdr:col>
      <xdr:colOff>1490748</xdr:colOff>
      <xdr:row>33</xdr:row>
      <xdr:rowOff>102332</xdr:rowOff>
    </xdr:to>
    <xdr:sp macro="" textlink="">
      <xdr:nvSpPr>
        <xdr:cNvPr id="36" name="AutoShape 35"/>
        <xdr:cNvSpPr>
          <a:spLocks noChangeArrowheads="1"/>
        </xdr:cNvSpPr>
      </xdr:nvSpPr>
      <xdr:spPr bwMode="auto">
        <a:xfrm>
          <a:off x="5314950" y="5286375"/>
          <a:ext cx="1919373" cy="426182"/>
        </a:xfrm>
        <a:prstGeom prst="roundRect">
          <a:avLst>
            <a:gd name="adj" fmla="val 9991"/>
          </a:avLst>
        </a:prstGeom>
        <a:ln w="19050">
          <a:headEnd/>
          <a:tailEnd/>
        </a:ln>
      </xdr:spPr>
      <xdr:style>
        <a:lnRef idx="2">
          <a:schemeClr val="dk1"/>
        </a:lnRef>
        <a:fillRef idx="1">
          <a:schemeClr val="lt1"/>
        </a:fillRef>
        <a:effectRef idx="0">
          <a:schemeClr val="dk1"/>
        </a:effectRef>
        <a:fontRef idx="minor">
          <a:schemeClr val="dk1"/>
        </a:fontRef>
      </xdr:style>
      <xdr:txBody>
        <a:bodyPr wrap="square" anchor="ct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rtl="0" eaLnBrk="0" fontAlgn="base" latinLnBrk="0" hangingPunct="0"/>
          <a:r>
            <a:rPr lang="es-MX" sz="800" kern="1200" baseline="0">
              <a:solidFill>
                <a:schemeClr val="tx1"/>
              </a:solidFill>
              <a:latin typeface="+mn-lt"/>
              <a:ea typeface="+mn-ea"/>
              <a:cs typeface="+mn-cs"/>
            </a:rPr>
            <a:t>Cierre del proyecto de </a:t>
          </a:r>
          <a:r>
            <a:rPr lang="es-MX" sz="800" kern="1200">
              <a:solidFill>
                <a:schemeClr val="tx1"/>
              </a:solidFill>
              <a:latin typeface="+mn-lt"/>
              <a:ea typeface="+mn-ea"/>
              <a:cs typeface="+mn-cs"/>
            </a:rPr>
            <a:t>mejoramiento de la infraestructura</a:t>
          </a:r>
          <a:r>
            <a:rPr lang="es-MX" sz="800" kern="1200" baseline="0">
              <a:solidFill>
                <a:schemeClr val="tx1"/>
              </a:solidFill>
              <a:latin typeface="+mn-lt"/>
              <a:ea typeface="+mn-ea"/>
              <a:cs typeface="+mn-cs"/>
            </a:rPr>
            <a:t> de la ciudad de Nanacamilpa</a:t>
          </a:r>
          <a:endParaRPr lang="es-MX" sz="800" kern="1200">
            <a:solidFill>
              <a:schemeClr val="tx1"/>
            </a:solidFill>
            <a:latin typeface="+mn-lt"/>
            <a:ea typeface="+mn-ea"/>
            <a:cs typeface="+mn-cs"/>
          </a:endParaRPr>
        </a:p>
      </xdr:txBody>
    </xdr:sp>
    <xdr:clientData/>
  </xdr:twoCellAnchor>
  <xdr:twoCellAnchor>
    <xdr:from>
      <xdr:col>6</xdr:col>
      <xdr:colOff>123825</xdr:colOff>
      <xdr:row>28</xdr:row>
      <xdr:rowOff>123825</xdr:rowOff>
    </xdr:from>
    <xdr:to>
      <xdr:col>7</xdr:col>
      <xdr:colOff>533400</xdr:colOff>
      <xdr:row>30</xdr:row>
      <xdr:rowOff>164369</xdr:rowOff>
    </xdr:to>
    <xdr:cxnSp macro="">
      <xdr:nvCxnSpPr>
        <xdr:cNvPr id="38" name="69 Conector recto de flecha"/>
        <xdr:cNvCxnSpPr/>
      </xdr:nvCxnSpPr>
      <xdr:spPr>
        <a:xfrm flipH="1" flipV="1">
          <a:off x="5143500" y="4905375"/>
          <a:ext cx="1133475" cy="3643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535083</xdr:colOff>
      <xdr:row>0</xdr:row>
      <xdr:rowOff>85724</xdr:rowOff>
    </xdr:from>
    <xdr:to>
      <xdr:col>6</xdr:col>
      <xdr:colOff>630333</xdr:colOff>
      <xdr:row>3</xdr:row>
      <xdr:rowOff>123824</xdr:rowOff>
    </xdr:to>
    <xdr:sp macro="" textlink="">
      <xdr:nvSpPr>
        <xdr:cNvPr id="2" name="Text Box 217"/>
        <xdr:cNvSpPr txBox="1">
          <a:spLocks noChangeArrowheads="1"/>
        </xdr:cNvSpPr>
      </xdr:nvSpPr>
      <xdr:spPr bwMode="auto">
        <a:xfrm>
          <a:off x="2544858" y="85724"/>
          <a:ext cx="3133725"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ACCIONES</a:t>
          </a:r>
          <a:r>
            <a:rPr lang="es-MX" sz="1000" b="1" i="0" strike="noStrike" baseline="0">
              <a:solidFill>
                <a:srgbClr val="000000"/>
              </a:solidFill>
              <a:latin typeface="+mn-lt"/>
              <a:cs typeface="Arial"/>
            </a:rPr>
            <a:t> PROBABLES</a:t>
          </a:r>
          <a:endParaRPr lang="es-MX" sz="1000" b="1" i="0" strike="noStrike">
            <a:solidFill>
              <a:srgbClr val="000000"/>
            </a:solidFill>
            <a:latin typeface="+mn-lt"/>
            <a:cs typeface="Arial"/>
          </a:endParaRPr>
        </a:p>
      </xdr:txBody>
    </xdr:sp>
    <xdr:clientData/>
  </xdr:twoCellAnchor>
  <xdr:twoCellAnchor>
    <xdr:from>
      <xdr:col>0</xdr:col>
      <xdr:colOff>333375</xdr:colOff>
      <xdr:row>36</xdr:row>
      <xdr:rowOff>0</xdr:rowOff>
    </xdr:from>
    <xdr:to>
      <xdr:col>3</xdr:col>
      <xdr:colOff>933450</xdr:colOff>
      <xdr:row>41</xdr:row>
      <xdr:rowOff>114299</xdr:rowOff>
    </xdr:to>
    <xdr:sp macro="" textlink="">
      <xdr:nvSpPr>
        <xdr:cNvPr id="92" name="91 CuadroTexto"/>
        <xdr:cNvSpPr txBox="1"/>
      </xdr:nvSpPr>
      <xdr:spPr>
        <a:xfrm>
          <a:off x="333375" y="5734050"/>
          <a:ext cx="2609850" cy="838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baseline="0">
              <a:solidFill>
                <a:schemeClr val="dk1"/>
              </a:solidFill>
              <a:latin typeface="+mn-lt"/>
              <a:ea typeface="+mn-ea"/>
              <a:cs typeface="+mn-cs"/>
            </a:rPr>
            <a:t>Coordinadora Administrativa</a:t>
          </a:r>
          <a:endParaRPr lang="es-ES" sz="800">
            <a:solidFill>
              <a:schemeClr val="dk1"/>
            </a:solidFill>
            <a:latin typeface="+mn-lt"/>
            <a:ea typeface="+mn-ea"/>
            <a:cs typeface="+mn-cs"/>
          </a:endParaRPr>
        </a:p>
      </xdr:txBody>
    </xdr:sp>
    <xdr:clientData/>
  </xdr:twoCellAnchor>
  <xdr:twoCellAnchor>
    <xdr:from>
      <xdr:col>3</xdr:col>
      <xdr:colOff>1104900</xdr:colOff>
      <xdr:row>35</xdr:row>
      <xdr:rowOff>152401</xdr:rowOff>
    </xdr:from>
    <xdr:to>
      <xdr:col>6</xdr:col>
      <xdr:colOff>400050</xdr:colOff>
      <xdr:row>42</xdr:row>
      <xdr:rowOff>9525</xdr:rowOff>
    </xdr:to>
    <xdr:sp macro="" textlink="">
      <xdr:nvSpPr>
        <xdr:cNvPr id="93" name="92 CuadroTexto"/>
        <xdr:cNvSpPr txBox="1"/>
      </xdr:nvSpPr>
      <xdr:spPr>
        <a:xfrm>
          <a:off x="3114675" y="5724526"/>
          <a:ext cx="2333625" cy="904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600" b="1">
            <a:latin typeface="+mn-lt"/>
          </a:endParaRPr>
        </a:p>
        <a:p>
          <a:pPr algn="ctr"/>
          <a:endParaRPr lang="es-MX" sz="600" b="1">
            <a:latin typeface="+mn-lt"/>
          </a:endParaRPr>
        </a:p>
        <a:p>
          <a:pPr algn="ctr"/>
          <a:endParaRPr lang="es-ES_tradnl" sz="800" b="1" i="0">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6</xdr:col>
      <xdr:colOff>542925</xdr:colOff>
      <xdr:row>35</xdr:row>
      <xdr:rowOff>142875</xdr:rowOff>
    </xdr:from>
    <xdr:to>
      <xdr:col>7</xdr:col>
      <xdr:colOff>2581275</xdr:colOff>
      <xdr:row>41</xdr:row>
      <xdr:rowOff>123825</xdr:rowOff>
    </xdr:to>
    <xdr:sp macro="" textlink="">
      <xdr:nvSpPr>
        <xdr:cNvPr id="94" name="93 CuadroTexto"/>
        <xdr:cNvSpPr txBox="1"/>
      </xdr:nvSpPr>
      <xdr:spPr>
        <a:xfrm>
          <a:off x="5591175" y="5715000"/>
          <a:ext cx="276225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xdr:from>
      <xdr:col>0</xdr:col>
      <xdr:colOff>114300</xdr:colOff>
      <xdr:row>29</xdr:row>
      <xdr:rowOff>152400</xdr:rowOff>
    </xdr:from>
    <xdr:to>
      <xdr:col>2</xdr:col>
      <xdr:colOff>400050</xdr:colOff>
      <xdr:row>32</xdr:row>
      <xdr:rowOff>0</xdr:rowOff>
    </xdr:to>
    <xdr:sp macro="" textlink="">
      <xdr:nvSpPr>
        <xdr:cNvPr id="95" name="94 CuadroTexto"/>
        <xdr:cNvSpPr txBox="1"/>
      </xdr:nvSpPr>
      <xdr:spPr>
        <a:xfrm>
          <a:off x="114300" y="4914900"/>
          <a:ext cx="8667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100"/>
            <a:t>Actividades</a:t>
          </a:r>
        </a:p>
      </xdr:txBody>
    </xdr:sp>
    <xdr:clientData/>
  </xdr:twoCellAnchor>
  <xdr:twoCellAnchor>
    <xdr:from>
      <xdr:col>0</xdr:col>
      <xdr:colOff>171450</xdr:colOff>
      <xdr:row>15</xdr:row>
      <xdr:rowOff>19050</xdr:rowOff>
    </xdr:from>
    <xdr:to>
      <xdr:col>2</xdr:col>
      <xdr:colOff>333375</xdr:colOff>
      <xdr:row>17</xdr:row>
      <xdr:rowOff>28575</xdr:rowOff>
    </xdr:to>
    <xdr:sp macro="" textlink="">
      <xdr:nvSpPr>
        <xdr:cNvPr id="96" name="95 CuadroTexto"/>
        <xdr:cNvSpPr txBox="1"/>
      </xdr:nvSpPr>
      <xdr:spPr>
        <a:xfrm>
          <a:off x="171450" y="2352675"/>
          <a:ext cx="7429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100"/>
            <a:t>Objetivo</a:t>
          </a:r>
        </a:p>
      </xdr:txBody>
    </xdr:sp>
    <xdr:clientData/>
  </xdr:twoCellAnchor>
  <xdr:twoCellAnchor>
    <xdr:from>
      <xdr:col>0</xdr:col>
      <xdr:colOff>47625</xdr:colOff>
      <xdr:row>21</xdr:row>
      <xdr:rowOff>123825</xdr:rowOff>
    </xdr:from>
    <xdr:to>
      <xdr:col>2</xdr:col>
      <xdr:colOff>342900</xdr:colOff>
      <xdr:row>23</xdr:row>
      <xdr:rowOff>133350</xdr:rowOff>
    </xdr:to>
    <xdr:sp macro="" textlink="">
      <xdr:nvSpPr>
        <xdr:cNvPr id="97" name="96 CuadroTexto"/>
        <xdr:cNvSpPr txBox="1"/>
      </xdr:nvSpPr>
      <xdr:spPr>
        <a:xfrm>
          <a:off x="47625" y="3429000"/>
          <a:ext cx="8763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100"/>
            <a:t>Medios Entregables</a:t>
          </a:r>
        </a:p>
      </xdr:txBody>
    </xdr:sp>
    <xdr:clientData/>
  </xdr:twoCellAnchor>
  <xdr:twoCellAnchor>
    <xdr:from>
      <xdr:col>2</xdr:col>
      <xdr:colOff>409575</xdr:colOff>
      <xdr:row>26</xdr:row>
      <xdr:rowOff>85724</xdr:rowOff>
    </xdr:from>
    <xdr:to>
      <xdr:col>2</xdr:col>
      <xdr:colOff>638175</xdr:colOff>
      <xdr:row>35</xdr:row>
      <xdr:rowOff>9524</xdr:rowOff>
    </xdr:to>
    <xdr:sp macro="" textlink="">
      <xdr:nvSpPr>
        <xdr:cNvPr id="98" name="97 Abrir llave"/>
        <xdr:cNvSpPr/>
      </xdr:nvSpPr>
      <xdr:spPr>
        <a:xfrm>
          <a:off x="990600" y="4200524"/>
          <a:ext cx="228600" cy="1704975"/>
        </a:xfrm>
        <a:prstGeom prst="leftBrace">
          <a:avLst/>
        </a:prstGeom>
      </xdr:spPr>
      <xdr:style>
        <a:lnRef idx="1">
          <a:schemeClr val="accent2"/>
        </a:lnRef>
        <a:fillRef idx="0">
          <a:schemeClr val="accent2"/>
        </a:fillRef>
        <a:effectRef idx="0">
          <a:schemeClr val="accent2"/>
        </a:effectRef>
        <a:fontRef idx="minor">
          <a:schemeClr val="tx1"/>
        </a:fontRef>
      </xdr:style>
      <xdr:txBody>
        <a:bodyPr rtlCol="0" anchor="ctr"/>
        <a:lstStyle/>
        <a:p>
          <a:pPr algn="ctr"/>
          <a:endParaRPr lang="es-MX" sz="1100"/>
        </a:p>
      </xdr:txBody>
    </xdr:sp>
    <xdr:clientData/>
  </xdr:twoCellAnchor>
  <xdr:twoCellAnchor>
    <xdr:from>
      <xdr:col>2</xdr:col>
      <xdr:colOff>419100</xdr:colOff>
      <xdr:row>14</xdr:row>
      <xdr:rowOff>152400</xdr:rowOff>
    </xdr:from>
    <xdr:to>
      <xdr:col>2</xdr:col>
      <xdr:colOff>561975</xdr:colOff>
      <xdr:row>17</xdr:row>
      <xdr:rowOff>19050</xdr:rowOff>
    </xdr:to>
    <xdr:sp macro="" textlink="">
      <xdr:nvSpPr>
        <xdr:cNvPr id="99" name="98 Abrir llave"/>
        <xdr:cNvSpPr/>
      </xdr:nvSpPr>
      <xdr:spPr>
        <a:xfrm>
          <a:off x="1000125" y="2324100"/>
          <a:ext cx="142875" cy="352425"/>
        </a:xfrm>
        <a:prstGeom prst="leftBrace">
          <a:avLst/>
        </a:prstGeom>
      </xdr:spPr>
      <xdr:style>
        <a:lnRef idx="1">
          <a:schemeClr val="accent2"/>
        </a:lnRef>
        <a:fillRef idx="0">
          <a:schemeClr val="accent2"/>
        </a:fillRef>
        <a:effectRef idx="0">
          <a:schemeClr val="accent2"/>
        </a:effectRef>
        <a:fontRef idx="minor">
          <a:schemeClr val="tx1"/>
        </a:fontRef>
      </xdr:style>
      <xdr:txBody>
        <a:bodyPr rtlCol="0" anchor="ctr"/>
        <a:lstStyle/>
        <a:p>
          <a:pPr algn="ctr"/>
          <a:endParaRPr lang="es-MX" sz="1100"/>
        </a:p>
      </xdr:txBody>
    </xdr:sp>
    <xdr:clientData/>
  </xdr:twoCellAnchor>
  <xdr:twoCellAnchor>
    <xdr:from>
      <xdr:col>2</xdr:col>
      <xdr:colOff>409575</xdr:colOff>
      <xdr:row>19</xdr:row>
      <xdr:rowOff>85726</xdr:rowOff>
    </xdr:from>
    <xdr:to>
      <xdr:col>2</xdr:col>
      <xdr:colOff>638175</xdr:colOff>
      <xdr:row>25</xdr:row>
      <xdr:rowOff>47625</xdr:rowOff>
    </xdr:to>
    <xdr:sp macro="" textlink="">
      <xdr:nvSpPr>
        <xdr:cNvPr id="100" name="99 Abrir llave"/>
        <xdr:cNvSpPr/>
      </xdr:nvSpPr>
      <xdr:spPr>
        <a:xfrm>
          <a:off x="990600" y="3067051"/>
          <a:ext cx="228600" cy="933449"/>
        </a:xfrm>
        <a:prstGeom prst="leftBrace">
          <a:avLst/>
        </a:prstGeom>
      </xdr:spPr>
      <xdr:style>
        <a:lnRef idx="1">
          <a:schemeClr val="accent2"/>
        </a:lnRef>
        <a:fillRef idx="0">
          <a:schemeClr val="accent2"/>
        </a:fillRef>
        <a:effectRef idx="0">
          <a:schemeClr val="accent2"/>
        </a:effectRef>
        <a:fontRef idx="minor">
          <a:schemeClr val="tx1"/>
        </a:fontRef>
      </xdr:style>
      <xdr:txBody>
        <a:bodyPr rtlCol="0" anchor="ctr"/>
        <a:lstStyle/>
        <a:p>
          <a:pPr algn="ctr"/>
          <a:endParaRPr lang="es-MX" sz="1100"/>
        </a:p>
      </xdr:txBody>
    </xdr:sp>
    <xdr:clientData/>
  </xdr:twoCellAnchor>
  <xdr:twoCellAnchor>
    <xdr:from>
      <xdr:col>2</xdr:col>
      <xdr:colOff>733425</xdr:colOff>
      <xdr:row>14</xdr:row>
      <xdr:rowOff>66676</xdr:rowOff>
    </xdr:from>
    <xdr:to>
      <xdr:col>7</xdr:col>
      <xdr:colOff>2324099</xdr:colOff>
      <xdr:row>17</xdr:row>
      <xdr:rowOff>76201</xdr:rowOff>
    </xdr:to>
    <xdr:sp macro="" textlink="">
      <xdr:nvSpPr>
        <xdr:cNvPr id="101" name="AutoShape 122"/>
        <xdr:cNvSpPr>
          <a:spLocks noChangeArrowheads="1"/>
        </xdr:cNvSpPr>
      </xdr:nvSpPr>
      <xdr:spPr bwMode="auto">
        <a:xfrm>
          <a:off x="1314450" y="2238376"/>
          <a:ext cx="6781799" cy="495300"/>
        </a:xfrm>
        <a:prstGeom prst="roundRect">
          <a:avLst>
            <a:gd name="adj" fmla="val 9972"/>
          </a:avLst>
        </a:prstGeom>
        <a:ln>
          <a:headEnd/>
          <a:tailEnd/>
        </a:ln>
      </xdr:spPr>
      <xdr:style>
        <a:lnRef idx="2">
          <a:schemeClr val="accent3"/>
        </a:lnRef>
        <a:fillRef idx="1">
          <a:schemeClr val="lt1"/>
        </a:fillRef>
        <a:effectRef idx="0">
          <a:schemeClr val="accent3"/>
        </a:effectRef>
        <a:fontRef idx="minor">
          <a:schemeClr val="dk1"/>
        </a:fontRef>
      </xdr:style>
      <xdr:txBody>
        <a:bodyPr wrap="square"/>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0" marR="0" indent="0" algn="ctr" defTabSz="914400" rtl="0" eaLnBrk="0" fontAlgn="base" latinLnBrk="0" hangingPunct="0">
            <a:lnSpc>
              <a:spcPct val="100000"/>
            </a:lnSpc>
            <a:spcBef>
              <a:spcPct val="0"/>
            </a:spcBef>
            <a:spcAft>
              <a:spcPct val="0"/>
            </a:spcAft>
            <a:buClrTx/>
            <a:buSzTx/>
            <a:buFontTx/>
            <a:buNone/>
            <a:tabLst/>
            <a:defRPr/>
          </a:pPr>
          <a:r>
            <a:rPr lang="es-MX" sz="1100" b="1" kern="1200">
              <a:solidFill>
                <a:schemeClr val="tx1"/>
              </a:solidFill>
              <a:latin typeface="Arial" charset="0"/>
              <a:ea typeface="+mn-ea"/>
              <a:cs typeface="+mn-cs"/>
            </a:rPr>
            <a:t> Incrementar la afluencia turística en el municipio de Nanacamilpa a través del mejoramiento de la infraestructura turística</a:t>
          </a:r>
          <a:endParaRPr lang="es-MX" sz="1800">
            <a:latin typeface="Times New Roman" pitchFamily="18" charset="0"/>
          </a:endParaRPr>
        </a:p>
      </xdr:txBody>
    </xdr:sp>
    <xdr:clientData/>
  </xdr:twoCellAnchor>
  <xdr:twoCellAnchor>
    <xdr:from>
      <xdr:col>3</xdr:col>
      <xdr:colOff>638175</xdr:colOff>
      <xdr:row>19</xdr:row>
      <xdr:rowOff>104775</xdr:rowOff>
    </xdr:from>
    <xdr:to>
      <xdr:col>7</xdr:col>
      <xdr:colOff>990600</xdr:colOff>
      <xdr:row>24</xdr:row>
      <xdr:rowOff>100012</xdr:rowOff>
    </xdr:to>
    <xdr:sp macro="" textlink="">
      <xdr:nvSpPr>
        <xdr:cNvPr id="102" name="AutoShape 95"/>
        <xdr:cNvSpPr>
          <a:spLocks noChangeArrowheads="1"/>
        </xdr:cNvSpPr>
      </xdr:nvSpPr>
      <xdr:spPr bwMode="auto">
        <a:xfrm>
          <a:off x="2638425" y="2990850"/>
          <a:ext cx="4095750" cy="804862"/>
        </a:xfrm>
        <a:prstGeom prst="roundRect">
          <a:avLst>
            <a:gd name="adj" fmla="val 9991"/>
          </a:avLst>
        </a:prstGeom>
        <a:ln>
          <a:headEnd/>
          <a:tailEnd/>
        </a:ln>
      </xdr:spPr>
      <xdr:style>
        <a:lnRef idx="2">
          <a:schemeClr val="dk1"/>
        </a:lnRef>
        <a:fillRef idx="1">
          <a:schemeClr val="lt1"/>
        </a:fillRef>
        <a:effectRef idx="0">
          <a:schemeClr val="dk1"/>
        </a:effectRef>
        <a:fontRef idx="minor">
          <a:schemeClr val="dk1"/>
        </a:fontRef>
      </xdr:style>
      <xdr:txBody>
        <a:bodyPr wrap="square"/>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0" marR="0" indent="0" algn="ctr" defTabSz="914400" rtl="0" eaLnBrk="0" fontAlgn="base" latinLnBrk="0" hangingPunct="0">
            <a:lnSpc>
              <a:spcPct val="100000"/>
            </a:lnSpc>
            <a:spcBef>
              <a:spcPct val="0"/>
            </a:spcBef>
            <a:spcAft>
              <a:spcPct val="0"/>
            </a:spcAft>
            <a:buClrTx/>
            <a:buSzTx/>
            <a:buFontTx/>
            <a:buNone/>
            <a:tabLst/>
            <a:defRPr/>
          </a:pPr>
          <a:r>
            <a:rPr lang="es-MX" sz="1100" kern="1200">
              <a:solidFill>
                <a:schemeClr val="tx1"/>
              </a:solidFill>
              <a:latin typeface="Arial" charset="0"/>
              <a:ea typeface="+mn-ea"/>
              <a:cs typeface="+mn-cs"/>
            </a:rPr>
            <a:t>Seguimiento a la ejecución del proyecto de mejoramiento de la infraestructura de  Nanacamilpa</a:t>
          </a:r>
          <a:endParaRPr lang="es-MX" sz="3200">
            <a:latin typeface="+mn-lt"/>
          </a:endParaRPr>
        </a:p>
      </xdr:txBody>
    </xdr:sp>
    <xdr:clientData/>
  </xdr:twoCellAnchor>
  <xdr:twoCellAnchor>
    <xdr:from>
      <xdr:col>5</xdr:col>
      <xdr:colOff>762000</xdr:colOff>
      <xdr:row>17</xdr:row>
      <xdr:rowOff>123825</xdr:rowOff>
    </xdr:from>
    <xdr:to>
      <xdr:col>5</xdr:col>
      <xdr:colOff>762000</xdr:colOff>
      <xdr:row>19</xdr:row>
      <xdr:rowOff>37563</xdr:rowOff>
    </xdr:to>
    <xdr:sp macro="" textlink="">
      <xdr:nvSpPr>
        <xdr:cNvPr id="106" name="Line 53"/>
        <xdr:cNvSpPr>
          <a:spLocks noChangeShapeType="1"/>
        </xdr:cNvSpPr>
      </xdr:nvSpPr>
      <xdr:spPr bwMode="auto">
        <a:xfrm flipV="1">
          <a:off x="4686300" y="2686050"/>
          <a:ext cx="0" cy="237588"/>
        </a:xfrm>
        <a:prstGeom prst="line">
          <a:avLst/>
        </a:prstGeom>
        <a:noFill/>
        <a:ln w="14288">
          <a:solidFill>
            <a:srgbClr val="000000"/>
          </a:solidFill>
          <a:round/>
          <a:headEnd/>
          <a:tailEnd type="triangle" w="med" len="med"/>
        </a:ln>
      </xdr:spPr>
      <xdr:txBody>
        <a:bodyPr wrap="square"/>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s-ES"/>
        </a:p>
      </xdr:txBody>
    </xdr:sp>
    <xdr:clientData/>
  </xdr:twoCellAnchor>
  <xdr:twoCellAnchor>
    <xdr:from>
      <xdr:col>2</xdr:col>
      <xdr:colOff>1019908</xdr:colOff>
      <xdr:row>28</xdr:row>
      <xdr:rowOff>26375</xdr:rowOff>
    </xdr:from>
    <xdr:to>
      <xdr:col>5</xdr:col>
      <xdr:colOff>146539</xdr:colOff>
      <xdr:row>31</xdr:row>
      <xdr:rowOff>146537</xdr:rowOff>
    </xdr:to>
    <xdr:sp macro="" textlink="">
      <xdr:nvSpPr>
        <xdr:cNvPr id="117" name="AutoShape 95"/>
        <xdr:cNvSpPr>
          <a:spLocks noChangeArrowheads="1"/>
        </xdr:cNvSpPr>
      </xdr:nvSpPr>
      <xdr:spPr bwMode="auto">
        <a:xfrm>
          <a:off x="1591408" y="4818183"/>
          <a:ext cx="2482362" cy="603739"/>
        </a:xfrm>
        <a:prstGeom prst="roundRect">
          <a:avLst>
            <a:gd name="adj" fmla="val 9991"/>
          </a:avLst>
        </a:prstGeom>
        <a:ln>
          <a:headEnd/>
          <a:tailEnd/>
        </a:ln>
      </xdr:spPr>
      <xdr:style>
        <a:lnRef idx="2">
          <a:schemeClr val="accent6"/>
        </a:lnRef>
        <a:fillRef idx="1">
          <a:schemeClr val="lt1"/>
        </a:fillRef>
        <a:effectRef idx="0">
          <a:schemeClr val="accent6"/>
        </a:effectRef>
        <a:fontRef idx="minor">
          <a:schemeClr val="dk1"/>
        </a:fontRef>
      </xdr:style>
      <xdr:txBody>
        <a:bodyPr wrap="square"/>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0" marR="0" indent="0" algn="ctr" defTabSz="914400" rtl="0" eaLnBrk="0" fontAlgn="base" latinLnBrk="0" hangingPunct="0">
            <a:lnSpc>
              <a:spcPct val="100000"/>
            </a:lnSpc>
            <a:spcBef>
              <a:spcPct val="0"/>
            </a:spcBef>
            <a:spcAft>
              <a:spcPct val="0"/>
            </a:spcAft>
            <a:buClrTx/>
            <a:buSzTx/>
            <a:buFontTx/>
            <a:buNone/>
            <a:tabLst/>
            <a:defRPr/>
          </a:pPr>
          <a:r>
            <a:rPr lang="es-MX" sz="1100" kern="1200" baseline="0">
              <a:solidFill>
                <a:schemeClr val="tx1"/>
              </a:solidFill>
              <a:latin typeface="Arial" pitchFamily="34" charset="0"/>
              <a:ea typeface="+mn-ea"/>
              <a:cs typeface="Arial" pitchFamily="34" charset="0"/>
            </a:rPr>
            <a:t>Reportes de avances fisicos - financieros y de supervisión de obra a SECTUR</a:t>
          </a:r>
          <a:endParaRPr lang="es-MX" sz="1200">
            <a:solidFill>
              <a:sysClr val="windowText" lastClr="000000"/>
            </a:solidFill>
            <a:latin typeface="Arial" pitchFamily="34" charset="0"/>
            <a:cs typeface="Arial" pitchFamily="34" charset="0"/>
          </a:endParaRPr>
        </a:p>
      </xdr:txBody>
    </xdr:sp>
    <xdr:clientData/>
  </xdr:twoCellAnchor>
  <xdr:twoCellAnchor editAs="oneCell">
    <xdr:from>
      <xdr:col>0</xdr:col>
      <xdr:colOff>38100</xdr:colOff>
      <xdr:row>0</xdr:row>
      <xdr:rowOff>57150</xdr:rowOff>
    </xdr:from>
    <xdr:to>
      <xdr:col>3</xdr:col>
      <xdr:colOff>469265</xdr:colOff>
      <xdr:row>3</xdr:row>
      <xdr:rowOff>132080</xdr:rowOff>
    </xdr:to>
    <xdr:pic>
      <xdr:nvPicPr>
        <xdr:cNvPr id="28" name="27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57150"/>
          <a:ext cx="2440940" cy="560705"/>
        </a:xfrm>
        <a:prstGeom prst="rect">
          <a:avLst/>
        </a:prstGeom>
        <a:noFill/>
        <a:ln>
          <a:noFill/>
        </a:ln>
      </xdr:spPr>
    </xdr:pic>
    <xdr:clientData/>
  </xdr:twoCellAnchor>
  <xdr:twoCellAnchor>
    <xdr:from>
      <xdr:col>3</xdr:col>
      <xdr:colOff>827943</xdr:colOff>
      <xdr:row>24</xdr:row>
      <xdr:rowOff>100378</xdr:rowOff>
    </xdr:from>
    <xdr:to>
      <xdr:col>4</xdr:col>
      <xdr:colOff>415437</xdr:colOff>
      <xdr:row>28</xdr:row>
      <xdr:rowOff>7326</xdr:rowOff>
    </xdr:to>
    <xdr:sp macro="" textlink="">
      <xdr:nvSpPr>
        <xdr:cNvPr id="26" name="Line 53"/>
        <xdr:cNvSpPr>
          <a:spLocks noChangeShapeType="1"/>
        </xdr:cNvSpPr>
      </xdr:nvSpPr>
      <xdr:spPr bwMode="auto">
        <a:xfrm flipV="1">
          <a:off x="2828193" y="4086224"/>
          <a:ext cx="1016244" cy="712910"/>
        </a:xfrm>
        <a:prstGeom prst="line">
          <a:avLst/>
        </a:prstGeom>
        <a:noFill/>
        <a:ln w="14288">
          <a:solidFill>
            <a:srgbClr val="000000"/>
          </a:solidFill>
          <a:round/>
          <a:headEnd/>
          <a:tailEnd type="triangle" w="med" len="med"/>
        </a:ln>
      </xdr:spPr>
      <xdr:txBody>
        <a:bodyPr wrap="square"/>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s-ES"/>
        </a:p>
      </xdr:txBody>
    </xdr:sp>
    <xdr:clientData/>
  </xdr:twoCellAnchor>
  <xdr:twoCellAnchor>
    <xdr:from>
      <xdr:col>5</xdr:col>
      <xdr:colOff>600815</xdr:colOff>
      <xdr:row>28</xdr:row>
      <xdr:rowOff>21980</xdr:rowOff>
    </xdr:from>
    <xdr:to>
      <xdr:col>7</xdr:col>
      <xdr:colOff>1868372</xdr:colOff>
      <xdr:row>32</xdr:row>
      <xdr:rowOff>54220</xdr:rowOff>
    </xdr:to>
    <xdr:sp macro="" textlink="">
      <xdr:nvSpPr>
        <xdr:cNvPr id="18" name="AutoShape 95"/>
        <xdr:cNvSpPr>
          <a:spLocks noChangeArrowheads="1"/>
        </xdr:cNvSpPr>
      </xdr:nvSpPr>
      <xdr:spPr bwMode="auto">
        <a:xfrm>
          <a:off x="4528046" y="4813788"/>
          <a:ext cx="3091961" cy="677009"/>
        </a:xfrm>
        <a:prstGeom prst="roundRect">
          <a:avLst>
            <a:gd name="adj" fmla="val 9991"/>
          </a:avLst>
        </a:prstGeom>
        <a:ln>
          <a:headEnd/>
          <a:tailEnd/>
        </a:ln>
      </xdr:spPr>
      <xdr:style>
        <a:lnRef idx="2">
          <a:schemeClr val="accent6"/>
        </a:lnRef>
        <a:fillRef idx="1">
          <a:schemeClr val="lt1"/>
        </a:fillRef>
        <a:effectRef idx="0">
          <a:schemeClr val="accent6"/>
        </a:effectRef>
        <a:fontRef idx="minor">
          <a:schemeClr val="dk1"/>
        </a:fontRef>
      </xdr:style>
      <xdr:txBody>
        <a:bodyPr wrap="square"/>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0" marR="0" indent="0" algn="ctr" defTabSz="914400" rtl="0" eaLnBrk="0" fontAlgn="base" latinLnBrk="0" hangingPunct="0">
            <a:lnSpc>
              <a:spcPct val="100000"/>
            </a:lnSpc>
            <a:spcBef>
              <a:spcPct val="0"/>
            </a:spcBef>
            <a:spcAft>
              <a:spcPct val="0"/>
            </a:spcAft>
            <a:buClrTx/>
            <a:buSzTx/>
            <a:buFontTx/>
            <a:buNone/>
            <a:tabLst/>
            <a:defRPr/>
          </a:pPr>
          <a:r>
            <a:rPr lang="es-MX" sz="1100" kern="1200" baseline="0">
              <a:solidFill>
                <a:schemeClr val="tx1"/>
              </a:solidFill>
              <a:latin typeface="Arial" pitchFamily="34" charset="0"/>
              <a:ea typeface="+mn-ea"/>
              <a:cs typeface="Arial" pitchFamily="34" charset="0"/>
            </a:rPr>
            <a:t>Cierre del proyecto de </a:t>
          </a:r>
          <a:r>
            <a:rPr lang="es-MX" sz="1100" kern="1200">
              <a:solidFill>
                <a:schemeClr val="tx1"/>
              </a:solidFill>
              <a:latin typeface="Arial" pitchFamily="34" charset="0"/>
              <a:ea typeface="+mn-ea"/>
              <a:cs typeface="Arial" pitchFamily="34" charset="0"/>
            </a:rPr>
            <a:t>mejoramiento de la infraestructura</a:t>
          </a:r>
          <a:r>
            <a:rPr lang="es-MX" sz="1100" kern="1200" baseline="0">
              <a:solidFill>
                <a:schemeClr val="tx1"/>
              </a:solidFill>
              <a:latin typeface="Arial" pitchFamily="34" charset="0"/>
              <a:ea typeface="+mn-ea"/>
              <a:cs typeface="Arial" pitchFamily="34" charset="0"/>
            </a:rPr>
            <a:t> de la ciudad de Nanacamilpa</a:t>
          </a:r>
          <a:endParaRPr lang="es-MX" sz="1200">
            <a:solidFill>
              <a:sysClr val="windowText" lastClr="000000"/>
            </a:solidFill>
            <a:latin typeface="Arial" pitchFamily="34" charset="0"/>
            <a:cs typeface="Arial" pitchFamily="34" charset="0"/>
          </a:endParaRPr>
        </a:p>
      </xdr:txBody>
    </xdr:sp>
    <xdr:clientData/>
  </xdr:twoCellAnchor>
  <xdr:twoCellAnchor>
    <xdr:from>
      <xdr:col>6</xdr:col>
      <xdr:colOff>478448</xdr:colOff>
      <xdr:row>24</xdr:row>
      <xdr:rowOff>109903</xdr:rowOff>
    </xdr:from>
    <xdr:to>
      <xdr:col>7</xdr:col>
      <xdr:colOff>571500</xdr:colOff>
      <xdr:row>27</xdr:row>
      <xdr:rowOff>161192</xdr:rowOff>
    </xdr:to>
    <xdr:sp macro="" textlink="">
      <xdr:nvSpPr>
        <xdr:cNvPr id="19" name="Line 53"/>
        <xdr:cNvSpPr>
          <a:spLocks noChangeShapeType="1"/>
        </xdr:cNvSpPr>
      </xdr:nvSpPr>
      <xdr:spPr bwMode="auto">
        <a:xfrm flipH="1" flipV="1">
          <a:off x="5504717" y="4095749"/>
          <a:ext cx="818418" cy="696058"/>
        </a:xfrm>
        <a:prstGeom prst="line">
          <a:avLst/>
        </a:prstGeom>
        <a:noFill/>
        <a:ln w="14288">
          <a:solidFill>
            <a:srgbClr val="000000"/>
          </a:solidFill>
          <a:round/>
          <a:headEnd/>
          <a:tailEnd type="triangle" w="med" len="med"/>
        </a:ln>
      </xdr:spPr>
      <xdr:txBody>
        <a:bodyPr wrap="square"/>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s-E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573183</xdr:colOff>
      <xdr:row>0</xdr:row>
      <xdr:rowOff>85724</xdr:rowOff>
    </xdr:from>
    <xdr:to>
      <xdr:col>6</xdr:col>
      <xdr:colOff>668433</xdr:colOff>
      <xdr:row>3</xdr:row>
      <xdr:rowOff>123824</xdr:rowOff>
    </xdr:to>
    <xdr:sp macro="" textlink="">
      <xdr:nvSpPr>
        <xdr:cNvPr id="2" name="Text Box 217"/>
        <xdr:cNvSpPr txBox="1">
          <a:spLocks noChangeArrowheads="1"/>
        </xdr:cNvSpPr>
      </xdr:nvSpPr>
      <xdr:spPr bwMode="auto">
        <a:xfrm>
          <a:off x="2582958" y="85724"/>
          <a:ext cx="3133725"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SELECCIÓN DE ALTERNATIVAS</a:t>
          </a:r>
        </a:p>
      </xdr:txBody>
    </xdr:sp>
    <xdr:clientData/>
  </xdr:twoCellAnchor>
  <xdr:twoCellAnchor>
    <xdr:from>
      <xdr:col>0</xdr:col>
      <xdr:colOff>76200</xdr:colOff>
      <xdr:row>35</xdr:row>
      <xdr:rowOff>95251</xdr:rowOff>
    </xdr:from>
    <xdr:to>
      <xdr:col>3</xdr:col>
      <xdr:colOff>933450</xdr:colOff>
      <xdr:row>41</xdr:row>
      <xdr:rowOff>76200</xdr:rowOff>
    </xdr:to>
    <xdr:sp macro="" textlink="">
      <xdr:nvSpPr>
        <xdr:cNvPr id="5" name="4 CuadroTexto"/>
        <xdr:cNvSpPr txBox="1"/>
      </xdr:nvSpPr>
      <xdr:spPr>
        <a:xfrm>
          <a:off x="76200" y="5667376"/>
          <a:ext cx="2867025" cy="866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baseline="0">
              <a:solidFill>
                <a:schemeClr val="dk1"/>
              </a:solidFill>
              <a:latin typeface="+mn-lt"/>
              <a:ea typeface="+mn-ea"/>
              <a:cs typeface="+mn-cs"/>
            </a:rPr>
            <a:t>Coordinadora Administrativa</a:t>
          </a:r>
          <a:endParaRPr lang="es-ES" sz="800">
            <a:solidFill>
              <a:schemeClr val="dk1"/>
            </a:solidFill>
            <a:latin typeface="+mn-lt"/>
            <a:ea typeface="+mn-ea"/>
            <a:cs typeface="+mn-cs"/>
          </a:endParaRPr>
        </a:p>
      </xdr:txBody>
    </xdr:sp>
    <xdr:clientData/>
  </xdr:twoCellAnchor>
  <xdr:twoCellAnchor>
    <xdr:from>
      <xdr:col>3</xdr:col>
      <xdr:colOff>1123950</xdr:colOff>
      <xdr:row>35</xdr:row>
      <xdr:rowOff>95251</xdr:rowOff>
    </xdr:from>
    <xdr:to>
      <xdr:col>6</xdr:col>
      <xdr:colOff>419100</xdr:colOff>
      <xdr:row>41</xdr:row>
      <xdr:rowOff>152400</xdr:rowOff>
    </xdr:to>
    <xdr:sp macro="" textlink="">
      <xdr:nvSpPr>
        <xdr:cNvPr id="6" name="5 CuadroTexto"/>
        <xdr:cNvSpPr txBox="1"/>
      </xdr:nvSpPr>
      <xdr:spPr>
        <a:xfrm>
          <a:off x="3133725" y="5667376"/>
          <a:ext cx="2333625" cy="942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800" b="1">
            <a:latin typeface="+mn-lt"/>
          </a:endParaRPr>
        </a:p>
        <a:p>
          <a:pPr algn="ctr"/>
          <a:endParaRPr lang="es-MX" sz="800" b="1">
            <a:latin typeface="+mn-lt"/>
          </a:endParaRPr>
        </a:p>
        <a:p>
          <a:pPr algn="ctr"/>
          <a:endParaRPr lang="es-MX" sz="800" b="1">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6</xdr:col>
      <xdr:colOff>542925</xdr:colOff>
      <xdr:row>35</xdr:row>
      <xdr:rowOff>85725</xdr:rowOff>
    </xdr:from>
    <xdr:to>
      <xdr:col>7</xdr:col>
      <xdr:colOff>2581275</xdr:colOff>
      <xdr:row>41</xdr:row>
      <xdr:rowOff>85725</xdr:rowOff>
    </xdr:to>
    <xdr:sp macro="" textlink="">
      <xdr:nvSpPr>
        <xdr:cNvPr id="7" name="6 CuadroTexto"/>
        <xdr:cNvSpPr txBox="1"/>
      </xdr:nvSpPr>
      <xdr:spPr>
        <a:xfrm>
          <a:off x="5591175" y="5657850"/>
          <a:ext cx="276225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xdr:from>
      <xdr:col>0</xdr:col>
      <xdr:colOff>123824</xdr:colOff>
      <xdr:row>15</xdr:row>
      <xdr:rowOff>66675</xdr:rowOff>
    </xdr:from>
    <xdr:to>
      <xdr:col>2</xdr:col>
      <xdr:colOff>466724</xdr:colOff>
      <xdr:row>17</xdr:row>
      <xdr:rowOff>76200</xdr:rowOff>
    </xdr:to>
    <xdr:sp macro="" textlink="">
      <xdr:nvSpPr>
        <xdr:cNvPr id="8" name="7 CuadroTexto"/>
        <xdr:cNvSpPr txBox="1"/>
      </xdr:nvSpPr>
      <xdr:spPr>
        <a:xfrm>
          <a:off x="123824" y="2400300"/>
          <a:ext cx="9239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100"/>
            <a:t>Actividades</a:t>
          </a:r>
        </a:p>
      </xdr:txBody>
    </xdr:sp>
    <xdr:clientData/>
  </xdr:twoCellAnchor>
  <xdr:twoCellAnchor>
    <xdr:from>
      <xdr:col>2</xdr:col>
      <xdr:colOff>561975</xdr:colOff>
      <xdr:row>11</xdr:row>
      <xdr:rowOff>47624</xdr:rowOff>
    </xdr:from>
    <xdr:to>
      <xdr:col>2</xdr:col>
      <xdr:colOff>790575</xdr:colOff>
      <xdr:row>22</xdr:row>
      <xdr:rowOff>57149</xdr:rowOff>
    </xdr:to>
    <xdr:sp macro="" textlink="">
      <xdr:nvSpPr>
        <xdr:cNvPr id="11" name="10 Abrir llave"/>
        <xdr:cNvSpPr/>
      </xdr:nvSpPr>
      <xdr:spPr>
        <a:xfrm>
          <a:off x="1143000" y="1819274"/>
          <a:ext cx="228600" cy="1704975"/>
        </a:xfrm>
        <a:prstGeom prst="leftBrace">
          <a:avLst/>
        </a:prstGeom>
      </xdr:spPr>
      <xdr:style>
        <a:lnRef idx="1">
          <a:schemeClr val="accent2"/>
        </a:lnRef>
        <a:fillRef idx="0">
          <a:schemeClr val="accent2"/>
        </a:fillRef>
        <a:effectRef idx="0">
          <a:schemeClr val="accent2"/>
        </a:effectRef>
        <a:fontRef idx="minor">
          <a:schemeClr val="tx1"/>
        </a:fontRef>
      </xdr:style>
      <xdr:txBody>
        <a:bodyPr rtlCol="0" anchor="ctr"/>
        <a:lstStyle/>
        <a:p>
          <a:pPr algn="ctr"/>
          <a:endParaRPr lang="es-MX" sz="1100"/>
        </a:p>
      </xdr:txBody>
    </xdr:sp>
    <xdr:clientData/>
  </xdr:twoCellAnchor>
  <xdr:twoCellAnchor>
    <xdr:from>
      <xdr:col>0</xdr:col>
      <xdr:colOff>123825</xdr:colOff>
      <xdr:row>31</xdr:row>
      <xdr:rowOff>0</xdr:rowOff>
    </xdr:from>
    <xdr:to>
      <xdr:col>2</xdr:col>
      <xdr:colOff>438150</xdr:colOff>
      <xdr:row>33</xdr:row>
      <xdr:rowOff>0</xdr:rowOff>
    </xdr:to>
    <xdr:sp macro="" textlink="">
      <xdr:nvSpPr>
        <xdr:cNvPr id="27" name="26 CuadroTexto"/>
        <xdr:cNvSpPr txBox="1"/>
      </xdr:nvSpPr>
      <xdr:spPr>
        <a:xfrm>
          <a:off x="123825" y="4924425"/>
          <a:ext cx="8953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100"/>
            <a:t>Alternativas</a:t>
          </a:r>
        </a:p>
      </xdr:txBody>
    </xdr:sp>
    <xdr:clientData/>
  </xdr:twoCellAnchor>
  <xdr:twoCellAnchor>
    <xdr:from>
      <xdr:col>2</xdr:col>
      <xdr:colOff>581025</xdr:colOff>
      <xdr:row>26</xdr:row>
      <xdr:rowOff>104774</xdr:rowOff>
    </xdr:from>
    <xdr:to>
      <xdr:col>2</xdr:col>
      <xdr:colOff>809625</xdr:colOff>
      <xdr:row>35</xdr:row>
      <xdr:rowOff>28574</xdr:rowOff>
    </xdr:to>
    <xdr:sp macro="" textlink="">
      <xdr:nvSpPr>
        <xdr:cNvPr id="28" name="27 Abrir llave"/>
        <xdr:cNvSpPr/>
      </xdr:nvSpPr>
      <xdr:spPr>
        <a:xfrm>
          <a:off x="1162050" y="4219574"/>
          <a:ext cx="228600" cy="1704975"/>
        </a:xfrm>
        <a:prstGeom prst="leftBrace">
          <a:avLst/>
        </a:prstGeom>
      </xdr:spPr>
      <xdr:style>
        <a:lnRef idx="1">
          <a:schemeClr val="accent2"/>
        </a:lnRef>
        <a:fillRef idx="0">
          <a:schemeClr val="accent2"/>
        </a:fillRef>
        <a:effectRef idx="0">
          <a:schemeClr val="accent2"/>
        </a:effectRef>
        <a:fontRef idx="minor">
          <a:schemeClr val="tx1"/>
        </a:fontRef>
      </xdr:style>
      <xdr:txBody>
        <a:bodyPr rtlCol="0" anchor="ctr"/>
        <a:lstStyle/>
        <a:p>
          <a:pPr algn="ctr"/>
          <a:endParaRPr lang="es-MX" sz="1100"/>
        </a:p>
      </xdr:txBody>
    </xdr:sp>
    <xdr:clientData/>
  </xdr:twoCellAnchor>
  <xdr:twoCellAnchor>
    <xdr:from>
      <xdr:col>3</xdr:col>
      <xdr:colOff>851239</xdr:colOff>
      <xdr:row>13</xdr:row>
      <xdr:rowOff>38100</xdr:rowOff>
    </xdr:from>
    <xdr:to>
      <xdr:col>6</xdr:col>
      <xdr:colOff>438150</xdr:colOff>
      <xdr:row>17</xdr:row>
      <xdr:rowOff>28575</xdr:rowOff>
    </xdr:to>
    <xdr:sp macro="" textlink="">
      <xdr:nvSpPr>
        <xdr:cNvPr id="69" name="68 Rectángulo redondeado"/>
        <xdr:cNvSpPr/>
      </xdr:nvSpPr>
      <xdr:spPr>
        <a:xfrm>
          <a:off x="2851489" y="2238375"/>
          <a:ext cx="2606336" cy="63817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rtl="0" eaLnBrk="0" fontAlgn="base" latinLnBrk="0" hangingPunct="0">
            <a:lnSpc>
              <a:spcPct val="100000"/>
            </a:lnSpc>
            <a:spcBef>
              <a:spcPts val="0"/>
            </a:spcBef>
            <a:spcAft>
              <a:spcPts val="0"/>
            </a:spcAft>
            <a:buClrTx/>
            <a:buSzTx/>
            <a:buFontTx/>
            <a:buNone/>
            <a:tabLst/>
            <a:defRPr/>
          </a:pPr>
          <a:r>
            <a:rPr lang="es-MX" sz="1100" baseline="0">
              <a:solidFill>
                <a:sysClr val="windowText" lastClr="000000"/>
              </a:solidFill>
              <a:latin typeface="+mn-lt"/>
              <a:ea typeface="+mn-ea"/>
              <a:cs typeface="+mn-cs"/>
            </a:rPr>
            <a:t>Reportes de avances fisicos - financieros y de supervisión de obra a SECTUR</a:t>
          </a:r>
          <a:endParaRPr lang="es-MX">
            <a:solidFill>
              <a:sysClr val="windowText" lastClr="000000"/>
            </a:solidFill>
          </a:endParaRPr>
        </a:p>
      </xdr:txBody>
    </xdr:sp>
    <xdr:clientData/>
  </xdr:twoCellAnchor>
  <xdr:twoCellAnchor>
    <xdr:from>
      <xdr:col>5</xdr:col>
      <xdr:colOff>247302</xdr:colOff>
      <xdr:row>25</xdr:row>
      <xdr:rowOff>1</xdr:rowOff>
    </xdr:from>
    <xdr:to>
      <xdr:col>7</xdr:col>
      <xdr:colOff>1295400</xdr:colOff>
      <xdr:row>31</xdr:row>
      <xdr:rowOff>123825</xdr:rowOff>
    </xdr:to>
    <xdr:sp macro="" textlink="">
      <xdr:nvSpPr>
        <xdr:cNvPr id="71" name="70 Rectángulo redondeado"/>
        <xdr:cNvSpPr/>
      </xdr:nvSpPr>
      <xdr:spPr>
        <a:xfrm>
          <a:off x="4171602" y="4143376"/>
          <a:ext cx="2867373" cy="1095374"/>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0" eaLnBrk="0" fontAlgn="base" latinLnBrk="0" hangingPunct="0"/>
          <a:r>
            <a:rPr lang="es-MX" sz="1100" baseline="0">
              <a:solidFill>
                <a:sysClr val="windowText" lastClr="000000"/>
              </a:solidFill>
              <a:latin typeface="+mn-lt"/>
              <a:ea typeface="+mn-ea"/>
              <a:cs typeface="+mn-cs"/>
            </a:rPr>
            <a:t>Reportes de avances fisicos - financieros y de supervisión de obra a SECTUR,  y Cierre del proyecto de </a:t>
          </a:r>
          <a:r>
            <a:rPr lang="es-MX" sz="1100">
              <a:solidFill>
                <a:sysClr val="windowText" lastClr="000000"/>
              </a:solidFill>
              <a:latin typeface="+mn-lt"/>
              <a:ea typeface="+mn-ea"/>
              <a:cs typeface="+mn-cs"/>
            </a:rPr>
            <a:t>mejoramiento de la infraestructura</a:t>
          </a:r>
          <a:r>
            <a:rPr lang="es-MX" sz="1100" baseline="0">
              <a:solidFill>
                <a:sysClr val="windowText" lastClr="000000"/>
              </a:solidFill>
              <a:latin typeface="+mn-lt"/>
              <a:ea typeface="+mn-ea"/>
              <a:cs typeface="+mn-cs"/>
            </a:rPr>
            <a:t> de la ciudad de Nanacamilpa</a:t>
          </a:r>
          <a:endParaRPr lang="es-MX">
            <a:solidFill>
              <a:sysClr val="windowText" lastClr="000000"/>
            </a:solidFill>
          </a:endParaRPr>
        </a:p>
      </xdr:txBody>
    </xdr:sp>
    <xdr:clientData/>
  </xdr:twoCellAnchor>
  <xdr:twoCellAnchor>
    <xdr:from>
      <xdr:col>5</xdr:col>
      <xdr:colOff>230357</xdr:colOff>
      <xdr:row>17</xdr:row>
      <xdr:rowOff>28575</xdr:rowOff>
    </xdr:from>
    <xdr:to>
      <xdr:col>6</xdr:col>
      <xdr:colOff>585614</xdr:colOff>
      <xdr:row>25</xdr:row>
      <xdr:rowOff>1</xdr:rowOff>
    </xdr:to>
    <xdr:cxnSp macro="">
      <xdr:nvCxnSpPr>
        <xdr:cNvPr id="73" name="72 Conector recto de flecha"/>
        <xdr:cNvCxnSpPr>
          <a:stCxn id="69" idx="2"/>
          <a:endCxn id="71" idx="0"/>
        </xdr:cNvCxnSpPr>
      </xdr:nvCxnSpPr>
      <xdr:spPr>
        <a:xfrm rot="16200000" flipH="1">
          <a:off x="4246560" y="2784647"/>
          <a:ext cx="1266826" cy="1450632"/>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66675</xdr:colOff>
      <xdr:row>0</xdr:row>
      <xdr:rowOff>47625</xdr:rowOff>
    </xdr:from>
    <xdr:to>
      <xdr:col>3</xdr:col>
      <xdr:colOff>497840</xdr:colOff>
      <xdr:row>3</xdr:row>
      <xdr:rowOff>122555</xdr:rowOff>
    </xdr:to>
    <xdr:pic>
      <xdr:nvPicPr>
        <xdr:cNvPr id="23" name="22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 y="47625"/>
          <a:ext cx="2440940" cy="560705"/>
        </a:xfrm>
        <a:prstGeom prst="rect">
          <a:avLst/>
        </a:prstGeom>
        <a:noFill/>
        <a:ln>
          <a:noFill/>
        </a:ln>
      </xdr:spPr>
    </xdr:pic>
    <xdr:clientData/>
  </xdr:twoCellAnchor>
  <xdr:twoCellAnchor>
    <xdr:from>
      <xdr:col>7</xdr:col>
      <xdr:colOff>37752</xdr:colOff>
      <xdr:row>13</xdr:row>
      <xdr:rowOff>47626</xdr:rowOff>
    </xdr:from>
    <xdr:to>
      <xdr:col>7</xdr:col>
      <xdr:colOff>2644088</xdr:colOff>
      <xdr:row>17</xdr:row>
      <xdr:rowOff>142876</xdr:rowOff>
    </xdr:to>
    <xdr:sp macro="" textlink="">
      <xdr:nvSpPr>
        <xdr:cNvPr id="15" name="14 Rectángulo redondeado"/>
        <xdr:cNvSpPr/>
      </xdr:nvSpPr>
      <xdr:spPr>
        <a:xfrm>
          <a:off x="5781327" y="2247901"/>
          <a:ext cx="2606336" cy="7429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rtl="0" eaLnBrk="0" fontAlgn="base" latinLnBrk="0" hangingPunct="0">
            <a:lnSpc>
              <a:spcPct val="100000"/>
            </a:lnSpc>
            <a:spcBef>
              <a:spcPts val="0"/>
            </a:spcBef>
            <a:spcAft>
              <a:spcPts val="0"/>
            </a:spcAft>
            <a:buClrTx/>
            <a:buSzTx/>
            <a:buFontTx/>
            <a:buNone/>
            <a:tabLst/>
            <a:defRPr/>
          </a:pPr>
          <a:r>
            <a:rPr lang="es-MX" sz="1100" baseline="0">
              <a:solidFill>
                <a:sysClr val="windowText" lastClr="000000"/>
              </a:solidFill>
              <a:latin typeface="+mn-lt"/>
              <a:ea typeface="+mn-ea"/>
              <a:cs typeface="+mn-cs"/>
            </a:rPr>
            <a:t>Cierre del proyecto de </a:t>
          </a:r>
          <a:r>
            <a:rPr lang="es-MX" sz="1100">
              <a:solidFill>
                <a:sysClr val="windowText" lastClr="000000"/>
              </a:solidFill>
              <a:latin typeface="+mn-lt"/>
              <a:ea typeface="+mn-ea"/>
              <a:cs typeface="+mn-cs"/>
            </a:rPr>
            <a:t>mejoramiento de la infraestructura</a:t>
          </a:r>
          <a:r>
            <a:rPr lang="es-MX" sz="1100" baseline="0">
              <a:solidFill>
                <a:sysClr val="windowText" lastClr="000000"/>
              </a:solidFill>
              <a:latin typeface="+mn-lt"/>
              <a:ea typeface="+mn-ea"/>
              <a:cs typeface="+mn-cs"/>
            </a:rPr>
            <a:t> de la ciudad de Nanacamilpa</a:t>
          </a:r>
        </a:p>
        <a:p>
          <a:pPr rtl="0" eaLnBrk="0" fontAlgn="base" latinLnBrk="0" hangingPunct="0"/>
          <a:endParaRPr lang="es-MX">
            <a:solidFill>
              <a:sysClr val="windowText" lastClr="000000"/>
            </a:solidFill>
          </a:endParaRPr>
        </a:p>
      </xdr:txBody>
    </xdr:sp>
    <xdr:clientData/>
  </xdr:twoCellAnchor>
  <xdr:twoCellAnchor>
    <xdr:from>
      <xdr:col>7</xdr:col>
      <xdr:colOff>200026</xdr:colOff>
      <xdr:row>18</xdr:row>
      <xdr:rowOff>28575</xdr:rowOff>
    </xdr:from>
    <xdr:to>
      <xdr:col>7</xdr:col>
      <xdr:colOff>1590677</xdr:colOff>
      <xdr:row>25</xdr:row>
      <xdr:rowOff>9527</xdr:rowOff>
    </xdr:to>
    <xdr:cxnSp macro="">
      <xdr:nvCxnSpPr>
        <xdr:cNvPr id="20" name="19 Conector recto de flecha"/>
        <xdr:cNvCxnSpPr/>
      </xdr:nvCxnSpPr>
      <xdr:spPr>
        <a:xfrm rot="10800000" flipV="1">
          <a:off x="5943601" y="3038475"/>
          <a:ext cx="1390651" cy="1114427"/>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1818537</xdr:colOff>
      <xdr:row>0</xdr:row>
      <xdr:rowOff>139211</xdr:rowOff>
    </xdr:from>
    <xdr:to>
      <xdr:col>1</xdr:col>
      <xdr:colOff>6667500</xdr:colOff>
      <xdr:row>3</xdr:row>
      <xdr:rowOff>91586</xdr:rowOff>
    </xdr:to>
    <xdr:sp macro="" textlink="">
      <xdr:nvSpPr>
        <xdr:cNvPr id="4" name="Text Box 217"/>
        <xdr:cNvSpPr txBox="1">
          <a:spLocks noChangeArrowheads="1"/>
        </xdr:cNvSpPr>
      </xdr:nvSpPr>
      <xdr:spPr bwMode="auto">
        <a:xfrm>
          <a:off x="2580537" y="139211"/>
          <a:ext cx="4848963"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FICHA</a:t>
          </a:r>
          <a:r>
            <a:rPr lang="es-MX" sz="1000" b="1" i="0" strike="noStrike" baseline="0">
              <a:solidFill>
                <a:srgbClr val="000000"/>
              </a:solidFill>
              <a:latin typeface="+mn-lt"/>
              <a:cs typeface="Arial"/>
            </a:rPr>
            <a:t> DE INDICADOR (INSTRUCTIVO)</a:t>
          </a:r>
          <a:endParaRPr lang="es-MX" sz="1000" b="1" i="0" strike="noStrike">
            <a:solidFill>
              <a:srgbClr val="000000"/>
            </a:solidFill>
            <a:latin typeface="+mn-lt"/>
            <a:cs typeface="Arial"/>
          </a:endParaRPr>
        </a:p>
      </xdr:txBody>
    </xdr:sp>
    <xdr:clientData/>
  </xdr:twoCellAnchor>
  <xdr:twoCellAnchor editAs="oneCell">
    <xdr:from>
      <xdr:col>0</xdr:col>
      <xdr:colOff>47625</xdr:colOff>
      <xdr:row>0</xdr:row>
      <xdr:rowOff>95250</xdr:rowOff>
    </xdr:from>
    <xdr:to>
      <xdr:col>1</xdr:col>
      <xdr:colOff>1726565</xdr:colOff>
      <xdr:row>3</xdr:row>
      <xdr:rowOff>84455</xdr:rowOff>
    </xdr:to>
    <xdr:pic>
      <xdr:nvPicPr>
        <xdr:cNvPr id="5" name="4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7625" y="95250"/>
          <a:ext cx="2440940" cy="56070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1201833</xdr:colOff>
      <xdr:row>0</xdr:row>
      <xdr:rowOff>76199</xdr:rowOff>
    </xdr:from>
    <xdr:to>
      <xdr:col>7</xdr:col>
      <xdr:colOff>1297083</xdr:colOff>
      <xdr:row>3</xdr:row>
      <xdr:rowOff>114299</xdr:rowOff>
    </xdr:to>
    <xdr:sp macro="" textlink="">
      <xdr:nvSpPr>
        <xdr:cNvPr id="2" name="Text Box 217"/>
        <xdr:cNvSpPr txBox="1">
          <a:spLocks noChangeArrowheads="1"/>
        </xdr:cNvSpPr>
      </xdr:nvSpPr>
      <xdr:spPr bwMode="auto">
        <a:xfrm>
          <a:off x="3211608" y="76199"/>
          <a:ext cx="6572250"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SUPUESTOS</a:t>
          </a:r>
        </a:p>
      </xdr:txBody>
    </xdr:sp>
    <xdr:clientData/>
  </xdr:twoCellAnchor>
  <xdr:twoCellAnchor>
    <xdr:from>
      <xdr:col>1</xdr:col>
      <xdr:colOff>38100</xdr:colOff>
      <xdr:row>17</xdr:row>
      <xdr:rowOff>114301</xdr:rowOff>
    </xdr:from>
    <xdr:to>
      <xdr:col>3</xdr:col>
      <xdr:colOff>971550</xdr:colOff>
      <xdr:row>21</xdr:row>
      <xdr:rowOff>85725</xdr:rowOff>
    </xdr:to>
    <xdr:sp macro="" textlink="">
      <xdr:nvSpPr>
        <xdr:cNvPr id="3" name="2 CuadroTexto"/>
        <xdr:cNvSpPr txBox="1"/>
      </xdr:nvSpPr>
      <xdr:spPr>
        <a:xfrm>
          <a:off x="409575" y="38080951"/>
          <a:ext cx="2571750" cy="819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MX" sz="900" b="1">
              <a:solidFill>
                <a:schemeClr val="dk1"/>
              </a:solidFill>
              <a:latin typeface="+mn-lt"/>
              <a:ea typeface="+mn-ea"/>
              <a:cs typeface="+mn-cs"/>
            </a:rPr>
            <a:t>C.P. Beatriz Adriana Tehozol Delgado</a:t>
          </a:r>
          <a:endParaRPr lang="es-MX" sz="900">
            <a:solidFill>
              <a:schemeClr val="dk1"/>
            </a:solidFill>
            <a:latin typeface="+mn-lt"/>
            <a:ea typeface="+mn-ea"/>
            <a:cs typeface="+mn-cs"/>
          </a:endParaRPr>
        </a:p>
        <a:p>
          <a:pPr algn="ctr"/>
          <a:r>
            <a:rPr lang="es-MX" sz="800" b="1" baseline="0">
              <a:solidFill>
                <a:schemeClr val="dk1"/>
              </a:solidFill>
              <a:latin typeface="+mn-lt"/>
              <a:ea typeface="+mn-ea"/>
              <a:cs typeface="+mn-cs"/>
            </a:rPr>
            <a:t>Coordinadora Administrativa</a:t>
          </a:r>
          <a:endParaRPr lang="es-ES" sz="800">
            <a:solidFill>
              <a:schemeClr val="dk1"/>
            </a:solidFill>
            <a:latin typeface="+mn-lt"/>
            <a:ea typeface="+mn-ea"/>
            <a:cs typeface="+mn-cs"/>
          </a:endParaRPr>
        </a:p>
      </xdr:txBody>
    </xdr:sp>
    <xdr:clientData/>
  </xdr:twoCellAnchor>
  <xdr:twoCellAnchor>
    <xdr:from>
      <xdr:col>3</xdr:col>
      <xdr:colOff>1133475</xdr:colOff>
      <xdr:row>17</xdr:row>
      <xdr:rowOff>114301</xdr:rowOff>
    </xdr:from>
    <xdr:to>
      <xdr:col>7</xdr:col>
      <xdr:colOff>428625</xdr:colOff>
      <xdr:row>21</xdr:row>
      <xdr:rowOff>171450</xdr:rowOff>
    </xdr:to>
    <xdr:sp macro="" textlink="">
      <xdr:nvSpPr>
        <xdr:cNvPr id="4" name="3 CuadroTexto"/>
        <xdr:cNvSpPr txBox="1"/>
      </xdr:nvSpPr>
      <xdr:spPr>
        <a:xfrm>
          <a:off x="3143250" y="38080951"/>
          <a:ext cx="5953125" cy="904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600" b="1">
            <a:latin typeface="+mn-lt"/>
          </a:endParaRPr>
        </a:p>
        <a:p>
          <a:pPr algn="ctr"/>
          <a:endParaRPr lang="es-MX" sz="800" b="1">
            <a:latin typeface="+mn-lt"/>
          </a:endParaRPr>
        </a:p>
        <a:p>
          <a:pPr algn="ctr"/>
          <a:endParaRPr lang="es-ES_tradnl" sz="900" b="1" i="0">
            <a:solidFill>
              <a:schemeClr val="dk1"/>
            </a:solidFill>
            <a:latin typeface="+mn-lt"/>
            <a:ea typeface="+mn-ea"/>
            <a:cs typeface="+mn-cs"/>
          </a:endParaRPr>
        </a:p>
        <a:p>
          <a:pPr algn="ctr"/>
          <a:r>
            <a:rPr lang="es-ES_tradnl" sz="900" b="1" i="0">
              <a:solidFill>
                <a:schemeClr val="dk1"/>
              </a:solidFill>
              <a:latin typeface="+mn-lt"/>
              <a:ea typeface="+mn-ea"/>
              <a:cs typeface="+mn-cs"/>
            </a:rPr>
            <a:t>Lic. Fabián López Flores</a:t>
          </a:r>
          <a:endParaRPr lang="es-MX" sz="900">
            <a:solidFill>
              <a:schemeClr val="dk1"/>
            </a:solidFill>
            <a:latin typeface="+mn-lt"/>
            <a:ea typeface="+mn-ea"/>
            <a:cs typeface="+mn-cs"/>
          </a:endParaRPr>
        </a:p>
        <a:p>
          <a:pPr algn="ctr"/>
          <a:r>
            <a:rPr lang="es-ES_tradnl" sz="900" b="1" i="0">
              <a:solidFill>
                <a:schemeClr val="dk1"/>
              </a:solidFill>
              <a:latin typeface="+mn-lt"/>
              <a:ea typeface="+mn-ea"/>
              <a:cs typeface="+mn-cs"/>
            </a:rPr>
            <a:t>Director</a:t>
          </a:r>
          <a:r>
            <a:rPr lang="es-ES_tradnl" sz="900" b="1" i="0" baseline="0">
              <a:solidFill>
                <a:schemeClr val="dk1"/>
              </a:solidFill>
              <a:latin typeface="+mn-lt"/>
              <a:ea typeface="+mn-ea"/>
              <a:cs typeface="+mn-cs"/>
            </a:rPr>
            <a:t> de Planeación y Desarrollo  Turístico</a:t>
          </a:r>
          <a:endParaRPr lang="es-MX" sz="900">
            <a:solidFill>
              <a:schemeClr val="dk1"/>
            </a:solidFill>
            <a:latin typeface="+mn-lt"/>
            <a:ea typeface="+mn-ea"/>
            <a:cs typeface="+mn-cs"/>
          </a:endParaRPr>
        </a:p>
      </xdr:txBody>
    </xdr:sp>
    <xdr:clientData/>
  </xdr:twoCellAnchor>
  <xdr:twoCellAnchor>
    <xdr:from>
      <xdr:col>7</xdr:col>
      <xdr:colOff>571500</xdr:colOff>
      <xdr:row>17</xdr:row>
      <xdr:rowOff>95250</xdr:rowOff>
    </xdr:from>
    <xdr:to>
      <xdr:col>8</xdr:col>
      <xdr:colOff>1695450</xdr:colOff>
      <xdr:row>21</xdr:row>
      <xdr:rowOff>104775</xdr:rowOff>
    </xdr:to>
    <xdr:sp macro="" textlink="">
      <xdr:nvSpPr>
        <xdr:cNvPr id="5" name="4 CuadroTexto"/>
        <xdr:cNvSpPr txBox="1"/>
      </xdr:nvSpPr>
      <xdr:spPr>
        <a:xfrm>
          <a:off x="9239250" y="38061900"/>
          <a:ext cx="28479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ES_tradnl" sz="900" b="1">
              <a:solidFill>
                <a:schemeClr val="dk1"/>
              </a:solidFill>
              <a:latin typeface="+mn-lt"/>
              <a:ea typeface="+mn-ea"/>
              <a:cs typeface="+mn-cs"/>
            </a:rPr>
            <a:t>Lic. Roberto</a:t>
          </a:r>
          <a:r>
            <a:rPr lang="es-ES_tradnl" sz="900" b="1" baseline="0">
              <a:solidFill>
                <a:schemeClr val="dk1"/>
              </a:solidFill>
              <a:latin typeface="+mn-lt"/>
              <a:ea typeface="+mn-ea"/>
              <a:cs typeface="+mn-cs"/>
            </a:rPr>
            <a:t> Núñez Baleón</a:t>
          </a:r>
          <a:r>
            <a:rPr lang="es-ES_tradnl" sz="900" b="1">
              <a:solidFill>
                <a:schemeClr val="dk1"/>
              </a:solidFill>
              <a:latin typeface="+mn-lt"/>
              <a:ea typeface="+mn-ea"/>
              <a:cs typeface="+mn-cs"/>
            </a:rPr>
            <a:t> </a:t>
          </a:r>
          <a:endParaRPr lang="es-MX" sz="900">
            <a:solidFill>
              <a:schemeClr val="dk1"/>
            </a:solidFill>
            <a:latin typeface="+mn-lt"/>
            <a:ea typeface="+mn-ea"/>
            <a:cs typeface="+mn-cs"/>
          </a:endParaRPr>
        </a:p>
        <a:p>
          <a:pPr algn="ctr"/>
          <a:r>
            <a:rPr lang="es-ES_tradnl" sz="900" b="1">
              <a:solidFill>
                <a:schemeClr val="dk1"/>
              </a:solidFill>
              <a:latin typeface="+mn-lt"/>
              <a:ea typeface="+mn-ea"/>
              <a:cs typeface="+mn-cs"/>
            </a:rPr>
            <a:t>Secretario de Turismo</a:t>
          </a:r>
          <a:r>
            <a:rPr lang="es-MX" sz="900" b="1">
              <a:solidFill>
                <a:schemeClr val="dk1"/>
              </a:solidFill>
              <a:latin typeface="+mn-lt"/>
              <a:ea typeface="+mn-ea"/>
              <a:cs typeface="+mn-cs"/>
            </a:rPr>
            <a:t> </a:t>
          </a:r>
        </a:p>
      </xdr:txBody>
    </xdr:sp>
    <xdr:clientData/>
  </xdr:twoCellAnchor>
  <xdr:twoCellAnchor editAs="oneCell">
    <xdr:from>
      <xdr:col>0</xdr:col>
      <xdr:colOff>57150</xdr:colOff>
      <xdr:row>0</xdr:row>
      <xdr:rowOff>47625</xdr:rowOff>
    </xdr:from>
    <xdr:to>
      <xdr:col>3</xdr:col>
      <xdr:colOff>488315</xdr:colOff>
      <xdr:row>3</xdr:row>
      <xdr:rowOff>122555</xdr:rowOff>
    </xdr:to>
    <xdr:pic>
      <xdr:nvPicPr>
        <xdr:cNvPr id="6" name="5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7150" y="47625"/>
          <a:ext cx="2440940" cy="56070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0</xdr:rowOff>
    </xdr:from>
    <xdr:to>
      <xdr:col>5</xdr:col>
      <xdr:colOff>1219200</xdr:colOff>
      <xdr:row>0</xdr:row>
      <xdr:rowOff>0</xdr:rowOff>
    </xdr:to>
    <xdr:pic>
      <xdr:nvPicPr>
        <xdr:cNvPr id="2" name="Picture 1" descr="PlecaPresupyEgresos"/>
        <xdr:cNvPicPr>
          <a:picLocks noChangeAspect="1" noChangeArrowheads="1"/>
        </xdr:cNvPicPr>
      </xdr:nvPicPr>
      <xdr:blipFill>
        <a:blip xmlns:r="http://schemas.openxmlformats.org/officeDocument/2006/relationships" r:embed="rId1"/>
        <a:srcRect r="62289" b="5556"/>
        <a:stretch>
          <a:fillRect/>
        </a:stretch>
      </xdr:blipFill>
      <xdr:spPr bwMode="auto">
        <a:xfrm>
          <a:off x="76200" y="0"/>
          <a:ext cx="6086475" cy="0"/>
        </a:xfrm>
        <a:prstGeom prst="rect">
          <a:avLst/>
        </a:prstGeom>
        <a:noFill/>
        <a:ln w="9525">
          <a:noFill/>
          <a:miter lim="800000"/>
          <a:headEnd/>
          <a:tailEnd/>
        </a:ln>
      </xdr:spPr>
    </xdr:pic>
    <xdr:clientData/>
  </xdr:twoCellAnchor>
  <xdr:twoCellAnchor>
    <xdr:from>
      <xdr:col>6</xdr:col>
      <xdr:colOff>0</xdr:colOff>
      <xdr:row>0</xdr:row>
      <xdr:rowOff>0</xdr:rowOff>
    </xdr:from>
    <xdr:to>
      <xdr:col>17</xdr:col>
      <xdr:colOff>0</xdr:colOff>
      <xdr:row>0</xdr:row>
      <xdr:rowOff>0</xdr:rowOff>
    </xdr:to>
    <xdr:sp macro="" textlink="">
      <xdr:nvSpPr>
        <xdr:cNvPr id="3" name="Text Box 2"/>
        <xdr:cNvSpPr txBox="1">
          <a:spLocks noChangeArrowheads="1"/>
        </xdr:cNvSpPr>
      </xdr:nvSpPr>
      <xdr:spPr bwMode="auto">
        <a:xfrm>
          <a:off x="6162675" y="0"/>
          <a:ext cx="62960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s-MX" sz="1000" b="1" i="0" strike="noStrike">
              <a:solidFill>
                <a:srgbClr val="000000"/>
              </a:solidFill>
              <a:latin typeface="Arial"/>
              <a:cs typeface="Arial"/>
            </a:rPr>
            <a:t>GOBIERNO DEL ESTADO DE TLAXCALA</a:t>
          </a:r>
        </a:p>
        <a:p>
          <a:pPr algn="l" rtl="0">
            <a:defRPr sz="1000"/>
          </a:pPr>
          <a:r>
            <a:rPr lang="es-MX" sz="1000" b="1" i="0" strike="noStrike">
              <a:solidFill>
                <a:srgbClr val="000000"/>
              </a:solidFill>
              <a:latin typeface="Arial"/>
              <a:cs typeface="Arial"/>
            </a:rPr>
            <a:t>ANTEPROYECTO DE PRESUPUESTO DE EGRESOS 2009</a:t>
          </a:r>
        </a:p>
        <a:p>
          <a:pPr algn="l" rtl="0">
            <a:defRPr sz="1000"/>
          </a:pPr>
          <a:r>
            <a:rPr lang="es-MX" sz="1000" b="1" i="0" strike="noStrike">
              <a:solidFill>
                <a:srgbClr val="000000"/>
              </a:solidFill>
              <a:latin typeface="Arial"/>
              <a:cs typeface="Arial"/>
            </a:rPr>
            <a:t>PROYECTO</a:t>
          </a:r>
        </a:p>
      </xdr:txBody>
    </xdr:sp>
    <xdr:clientData/>
  </xdr:twoCellAnchor>
  <xdr:twoCellAnchor>
    <xdr:from>
      <xdr:col>0</xdr:col>
      <xdr:colOff>171450</xdr:colOff>
      <xdr:row>0</xdr:row>
      <xdr:rowOff>0</xdr:rowOff>
    </xdr:from>
    <xdr:to>
      <xdr:col>1</xdr:col>
      <xdr:colOff>1171575</xdr:colOff>
      <xdr:row>0</xdr:row>
      <xdr:rowOff>0</xdr:rowOff>
    </xdr:to>
    <xdr:pic>
      <xdr:nvPicPr>
        <xdr:cNvPr id="4" name="Picture 3" descr="PlecaPresupyEgresos"/>
        <xdr:cNvPicPr>
          <a:picLocks noChangeAspect="1" noChangeArrowheads="1"/>
        </xdr:cNvPicPr>
      </xdr:nvPicPr>
      <xdr:blipFill>
        <a:blip xmlns:r="http://schemas.openxmlformats.org/officeDocument/2006/relationships" r:embed="rId1"/>
        <a:srcRect r="62289" b="5556"/>
        <a:stretch>
          <a:fillRect/>
        </a:stretch>
      </xdr:blipFill>
      <xdr:spPr bwMode="auto">
        <a:xfrm>
          <a:off x="171450" y="0"/>
          <a:ext cx="2019300" cy="0"/>
        </a:xfrm>
        <a:prstGeom prst="rect">
          <a:avLst/>
        </a:prstGeom>
        <a:noFill/>
        <a:ln w="9525">
          <a:noFill/>
          <a:miter lim="800000"/>
          <a:headEnd/>
          <a:tailEnd/>
        </a:ln>
      </xdr:spPr>
    </xdr:pic>
    <xdr:clientData/>
  </xdr:twoCellAnchor>
  <xdr:twoCellAnchor>
    <xdr:from>
      <xdr:col>1</xdr:col>
      <xdr:colOff>1466850</xdr:colOff>
      <xdr:row>0</xdr:row>
      <xdr:rowOff>0</xdr:rowOff>
    </xdr:from>
    <xdr:to>
      <xdr:col>10</xdr:col>
      <xdr:colOff>76200</xdr:colOff>
      <xdr:row>0</xdr:row>
      <xdr:rowOff>0</xdr:rowOff>
    </xdr:to>
    <xdr:sp macro="" textlink="">
      <xdr:nvSpPr>
        <xdr:cNvPr id="5" name="Text Box 4"/>
        <xdr:cNvSpPr txBox="1">
          <a:spLocks noChangeArrowheads="1"/>
        </xdr:cNvSpPr>
      </xdr:nvSpPr>
      <xdr:spPr bwMode="auto">
        <a:xfrm>
          <a:off x="2486025" y="0"/>
          <a:ext cx="5543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s-MX" sz="1000" b="1" i="0" strike="noStrike">
              <a:solidFill>
                <a:srgbClr val="000000"/>
              </a:solidFill>
              <a:latin typeface="Arial"/>
              <a:cs typeface="Arial"/>
            </a:rPr>
            <a:t>GOBIERNO DEL ESTADO DE TLAXCALA</a:t>
          </a:r>
        </a:p>
        <a:p>
          <a:pPr algn="l" rtl="0">
            <a:defRPr sz="1000"/>
          </a:pPr>
          <a:r>
            <a:rPr lang="es-MX" sz="1000" b="1" i="0" strike="noStrike">
              <a:solidFill>
                <a:srgbClr val="000000"/>
              </a:solidFill>
              <a:latin typeface="Arial"/>
              <a:cs typeface="Arial"/>
            </a:rPr>
            <a:t>ANTEPROYECTO DE PRESUPUESTO DE EGRESOS 2008</a:t>
          </a:r>
        </a:p>
        <a:p>
          <a:pPr algn="l" rtl="0">
            <a:defRPr sz="1000"/>
          </a:pPr>
          <a:r>
            <a:rPr lang="es-MX" sz="1000" b="1" i="0" strike="noStrike">
              <a:solidFill>
                <a:srgbClr val="000000"/>
              </a:solidFill>
              <a:latin typeface="Arial"/>
              <a:cs typeface="Arial"/>
            </a:rPr>
            <a:t>ESTRUCTURA DE DEFINICIÓN DE LAS METAS DEL PROYECTO</a:t>
          </a:r>
        </a:p>
      </xdr:txBody>
    </xdr:sp>
    <xdr:clientData/>
  </xdr:twoCellAnchor>
  <xdr:twoCellAnchor>
    <xdr:from>
      <xdr:col>2</xdr:col>
      <xdr:colOff>762000</xdr:colOff>
      <xdr:row>0</xdr:row>
      <xdr:rowOff>107159</xdr:rowOff>
    </xdr:from>
    <xdr:to>
      <xdr:col>11</xdr:col>
      <xdr:colOff>76200</xdr:colOff>
      <xdr:row>3</xdr:row>
      <xdr:rowOff>78583</xdr:rowOff>
    </xdr:to>
    <xdr:sp macro="" textlink="">
      <xdr:nvSpPr>
        <xdr:cNvPr id="6" name="Text Box 6"/>
        <xdr:cNvSpPr txBox="1">
          <a:spLocks noChangeArrowheads="1"/>
        </xdr:cNvSpPr>
      </xdr:nvSpPr>
      <xdr:spPr bwMode="auto">
        <a:xfrm>
          <a:off x="3314700" y="107159"/>
          <a:ext cx="5448300" cy="533399"/>
        </a:xfrm>
        <a:prstGeom prst="rect">
          <a:avLst/>
        </a:prstGeom>
        <a:noFill/>
        <a:ln w="9525">
          <a:noFill/>
          <a:miter lim="800000"/>
          <a:headEnd/>
          <a:tailEnd/>
        </a:ln>
      </xdr:spPr>
      <xdr:txBody>
        <a:bodyPr vertOverflow="clip" wrap="square" lIns="27432" tIns="22860" rIns="0" bIns="0" anchor="t" upright="1"/>
        <a:lstStyle/>
        <a:p>
          <a:pPr algn="l" rtl="0">
            <a:defRPr sz="1000"/>
          </a:pPr>
          <a:r>
            <a:rPr lang="es-MX" sz="1000" b="1" i="0" strike="noStrike">
              <a:solidFill>
                <a:srgbClr val="000000"/>
              </a:solidFill>
              <a:latin typeface="+mn-lt"/>
              <a:cs typeface="Arial"/>
            </a:rPr>
            <a:t>GOBIERNO DEL ESTADO DE TLAXCALA</a:t>
          </a:r>
        </a:p>
        <a:p>
          <a:pPr algn="l" rtl="0">
            <a:defRPr sz="1000"/>
          </a:pPr>
          <a:r>
            <a:rPr lang="es-MX" sz="1000" b="1" i="0" strike="noStrike">
              <a:solidFill>
                <a:srgbClr val="000000"/>
              </a:solidFill>
              <a:latin typeface="+mn-lt"/>
              <a:cs typeface="Arial"/>
            </a:rPr>
            <a:t>ANTEPROYECTO DE PRESUPUESTO DE EGRESOS 2018</a:t>
          </a:r>
        </a:p>
        <a:p>
          <a:pPr algn="l" rtl="0">
            <a:defRPr sz="1000"/>
          </a:pPr>
          <a:r>
            <a:rPr lang="es-MX" sz="1000" b="1" i="0" strike="noStrike">
              <a:solidFill>
                <a:srgbClr val="000000"/>
              </a:solidFill>
              <a:latin typeface="+mn-lt"/>
              <a:cs typeface="Arial"/>
            </a:rPr>
            <a:t>DESCRIPCIÓN Y DESGLOSE CALENDARIZADO</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 DE </a:t>
          </a:r>
          <a:r>
            <a:rPr lang="es-MX" sz="1000" b="1" i="0" strike="noStrike" baseline="0">
              <a:solidFill>
                <a:srgbClr val="000000"/>
              </a:solidFill>
              <a:latin typeface="+mn-lt"/>
              <a:cs typeface="Arial"/>
            </a:rPr>
            <a:t> VARIABLES Y </a:t>
          </a:r>
          <a:r>
            <a:rPr lang="es-MX" sz="1000" b="1" i="0" strike="noStrike">
              <a:solidFill>
                <a:srgbClr val="000000"/>
              </a:solidFill>
              <a:latin typeface="+mn-lt"/>
              <a:cs typeface="Arial"/>
            </a:rPr>
            <a:t>METAS</a:t>
          </a:r>
          <a:r>
            <a:rPr lang="es-MX" sz="1000" b="1" i="0" strike="noStrike" baseline="0">
              <a:solidFill>
                <a:srgbClr val="000000"/>
              </a:solidFill>
              <a:latin typeface="+mn-lt"/>
              <a:cs typeface="Arial"/>
            </a:rPr>
            <a:t> DE LA MIR</a:t>
          </a:r>
          <a:endParaRPr lang="es-MX" sz="1000" b="1" i="0" strike="noStrike">
            <a:solidFill>
              <a:srgbClr val="000000"/>
            </a:solidFill>
            <a:latin typeface="+mn-lt"/>
            <a:cs typeface="Arial"/>
          </a:endParaRPr>
        </a:p>
        <a:p>
          <a:pPr algn="l" rtl="0">
            <a:defRPr sz="1000"/>
          </a:pPr>
          <a:endParaRPr lang="es-MX" sz="1000" b="1" i="0" strike="noStrike">
            <a:solidFill>
              <a:srgbClr val="000000"/>
            </a:solidFill>
            <a:latin typeface="Arial"/>
            <a:cs typeface="Arial"/>
          </a:endParaRPr>
        </a:p>
        <a:p>
          <a:pPr algn="l" rtl="0">
            <a:defRPr sz="1000"/>
          </a:pPr>
          <a:r>
            <a:rPr lang="es-MX" sz="1000" b="1" i="0" strike="noStrike">
              <a:solidFill>
                <a:srgbClr val="000000"/>
              </a:solidFill>
              <a:latin typeface="Arial"/>
              <a:cs typeface="Arial"/>
            </a:rPr>
            <a:t>PROGRAMA OPERATIVO ANUAL 2010</a:t>
          </a:r>
        </a:p>
      </xdr:txBody>
    </xdr:sp>
    <xdr:clientData/>
  </xdr:twoCellAnchor>
  <xdr:twoCellAnchor>
    <xdr:from>
      <xdr:col>1</xdr:col>
      <xdr:colOff>226219</xdr:colOff>
      <xdr:row>25</xdr:row>
      <xdr:rowOff>107155</xdr:rowOff>
    </xdr:from>
    <xdr:to>
      <xdr:col>3</xdr:col>
      <xdr:colOff>23813</xdr:colOff>
      <xdr:row>30</xdr:row>
      <xdr:rowOff>50800</xdr:rowOff>
    </xdr:to>
    <xdr:sp macro="" textlink="">
      <xdr:nvSpPr>
        <xdr:cNvPr id="7" name="8 CuadroTexto"/>
        <xdr:cNvSpPr txBox="1"/>
      </xdr:nvSpPr>
      <xdr:spPr>
        <a:xfrm>
          <a:off x="1242219" y="33419255"/>
          <a:ext cx="2870994" cy="769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eaLnBrk="1" fontAlgn="auto" latinLnBrk="0" hangingPunct="1"/>
          <a:r>
            <a:rPr lang="es-MX" sz="1100" b="1">
              <a:solidFill>
                <a:schemeClr val="dk1"/>
              </a:solidFill>
              <a:latin typeface="+mn-lt"/>
              <a:ea typeface="+mn-ea"/>
              <a:cs typeface="+mn-cs"/>
            </a:rPr>
            <a:t>C.P. Beatriz Adriana Tehozol Delgado</a:t>
          </a:r>
          <a:endParaRPr lang="es-MX" sz="1100">
            <a:solidFill>
              <a:schemeClr val="dk1"/>
            </a:solidFill>
            <a:latin typeface="+mn-lt"/>
            <a:ea typeface="+mn-ea"/>
            <a:cs typeface="+mn-cs"/>
          </a:endParaRPr>
        </a:p>
        <a:p>
          <a:pPr algn="ctr"/>
          <a:r>
            <a:rPr lang="es-MX" sz="1100" b="1" baseline="0">
              <a:solidFill>
                <a:schemeClr val="dk1"/>
              </a:solidFill>
              <a:latin typeface="+mn-lt"/>
              <a:ea typeface="+mn-ea"/>
              <a:cs typeface="+mn-cs"/>
            </a:rPr>
            <a:t>Coordinadora Administrativa</a:t>
          </a:r>
          <a:endParaRPr lang="es-ES" sz="1100">
            <a:solidFill>
              <a:schemeClr val="dk1"/>
            </a:solidFill>
            <a:latin typeface="+mn-lt"/>
            <a:ea typeface="+mn-ea"/>
            <a:cs typeface="+mn-cs"/>
          </a:endParaRPr>
        </a:p>
      </xdr:txBody>
    </xdr:sp>
    <xdr:clientData/>
  </xdr:twoCellAnchor>
  <xdr:twoCellAnchor>
    <xdr:from>
      <xdr:col>4</xdr:col>
      <xdr:colOff>3175</xdr:colOff>
      <xdr:row>25</xdr:row>
      <xdr:rowOff>119062</xdr:rowOff>
    </xdr:from>
    <xdr:to>
      <xdr:col>8</xdr:col>
      <xdr:colOff>433387</xdr:colOff>
      <xdr:row>30</xdr:row>
      <xdr:rowOff>177800</xdr:rowOff>
    </xdr:to>
    <xdr:sp macro="" textlink="">
      <xdr:nvSpPr>
        <xdr:cNvPr id="8" name="9 CuadroTexto"/>
        <xdr:cNvSpPr txBox="1"/>
      </xdr:nvSpPr>
      <xdr:spPr>
        <a:xfrm>
          <a:off x="4803775" y="33431162"/>
          <a:ext cx="2767012" cy="8842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600" b="1">
            <a:latin typeface="+mn-lt"/>
          </a:endParaRPr>
        </a:p>
        <a:p>
          <a:pPr algn="ctr"/>
          <a:endParaRPr lang="es-MX" sz="600" b="1">
            <a:latin typeface="+mn-lt"/>
          </a:endParaRPr>
        </a:p>
        <a:p>
          <a:pPr algn="ctr"/>
          <a:endParaRPr lang="es-ES_tradnl" sz="800" b="1" i="0">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10</xdr:col>
      <xdr:colOff>297655</xdr:colOff>
      <xdr:row>25</xdr:row>
      <xdr:rowOff>119062</xdr:rowOff>
    </xdr:from>
    <xdr:to>
      <xdr:col>16</xdr:col>
      <xdr:colOff>114299</xdr:colOff>
      <xdr:row>30</xdr:row>
      <xdr:rowOff>76200</xdr:rowOff>
    </xdr:to>
    <xdr:sp macro="" textlink="">
      <xdr:nvSpPr>
        <xdr:cNvPr id="9" name="10 CuadroTexto"/>
        <xdr:cNvSpPr txBox="1"/>
      </xdr:nvSpPr>
      <xdr:spPr>
        <a:xfrm>
          <a:off x="8400255" y="33431162"/>
          <a:ext cx="3804444" cy="782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editAs="oneCell">
    <xdr:from>
      <xdr:col>0</xdr:col>
      <xdr:colOff>95248</xdr:colOff>
      <xdr:row>0</xdr:row>
      <xdr:rowOff>83342</xdr:rowOff>
    </xdr:from>
    <xdr:to>
      <xdr:col>1</xdr:col>
      <xdr:colOff>1512250</xdr:colOff>
      <xdr:row>3</xdr:row>
      <xdr:rowOff>72547</xdr:rowOff>
    </xdr:to>
    <xdr:pic>
      <xdr:nvPicPr>
        <xdr:cNvPr id="10" name="9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5248" y="83342"/>
          <a:ext cx="2436177" cy="55118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619972</xdr:colOff>
      <xdr:row>0</xdr:row>
      <xdr:rowOff>64292</xdr:rowOff>
    </xdr:from>
    <xdr:to>
      <xdr:col>8</xdr:col>
      <xdr:colOff>209568</xdr:colOff>
      <xdr:row>3</xdr:row>
      <xdr:rowOff>111088</xdr:rowOff>
    </xdr:to>
    <xdr:sp macro="" textlink="">
      <xdr:nvSpPr>
        <xdr:cNvPr id="2" name="Text Box 217"/>
        <xdr:cNvSpPr txBox="1">
          <a:spLocks noChangeArrowheads="1"/>
        </xdr:cNvSpPr>
      </xdr:nvSpPr>
      <xdr:spPr bwMode="auto">
        <a:xfrm>
          <a:off x="2977410" y="64292"/>
          <a:ext cx="4959314" cy="546859"/>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 PRESUPUESTO DE EGRESOS 2018</a:t>
          </a:r>
        </a:p>
        <a:p>
          <a:pPr algn="l" rtl="1">
            <a:defRPr sz="1000"/>
          </a:pPr>
          <a:r>
            <a:rPr lang="es-MX" sz="1000" b="1" i="0" strike="noStrike">
              <a:solidFill>
                <a:srgbClr val="000000"/>
              </a:solidFill>
              <a:latin typeface="+mn-lt"/>
              <a:cs typeface="Arial"/>
            </a:rPr>
            <a:t>METAS TRIMESTRALES</a:t>
          </a:r>
        </a:p>
      </xdr:txBody>
    </xdr:sp>
    <xdr:clientData/>
  </xdr:twoCellAnchor>
  <xdr:twoCellAnchor>
    <xdr:from>
      <xdr:col>0</xdr:col>
      <xdr:colOff>380992</xdr:colOff>
      <xdr:row>26</xdr:row>
      <xdr:rowOff>47624</xdr:rowOff>
    </xdr:from>
    <xdr:to>
      <xdr:col>2</xdr:col>
      <xdr:colOff>892960</xdr:colOff>
      <xdr:row>31</xdr:row>
      <xdr:rowOff>83343</xdr:rowOff>
    </xdr:to>
    <xdr:sp macro="" textlink="">
      <xdr:nvSpPr>
        <xdr:cNvPr id="3" name="4 CuadroTexto"/>
        <xdr:cNvSpPr txBox="1"/>
      </xdr:nvSpPr>
      <xdr:spPr>
        <a:xfrm>
          <a:off x="380992" y="32254030"/>
          <a:ext cx="2869406"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baseline="0">
              <a:solidFill>
                <a:schemeClr val="dk1"/>
              </a:solidFill>
              <a:latin typeface="+mn-lt"/>
              <a:ea typeface="+mn-ea"/>
              <a:cs typeface="+mn-cs"/>
            </a:rPr>
            <a:t>Coordinadora Administrativa</a:t>
          </a:r>
          <a:endParaRPr lang="es-ES" sz="800">
            <a:solidFill>
              <a:schemeClr val="dk1"/>
            </a:solidFill>
            <a:latin typeface="+mn-lt"/>
            <a:ea typeface="+mn-ea"/>
            <a:cs typeface="+mn-cs"/>
          </a:endParaRPr>
        </a:p>
      </xdr:txBody>
    </xdr:sp>
    <xdr:clientData/>
  </xdr:twoCellAnchor>
  <xdr:twoCellAnchor>
    <xdr:from>
      <xdr:col>3</xdr:col>
      <xdr:colOff>357196</xdr:colOff>
      <xdr:row>26</xdr:row>
      <xdr:rowOff>47624</xdr:rowOff>
    </xdr:from>
    <xdr:to>
      <xdr:col>7</xdr:col>
      <xdr:colOff>159551</xdr:colOff>
      <xdr:row>32</xdr:row>
      <xdr:rowOff>23812</xdr:rowOff>
    </xdr:to>
    <xdr:sp macro="" textlink="">
      <xdr:nvSpPr>
        <xdr:cNvPr id="4" name="5 CuadroTexto"/>
        <xdr:cNvSpPr txBox="1"/>
      </xdr:nvSpPr>
      <xdr:spPr>
        <a:xfrm>
          <a:off x="3988602" y="32254030"/>
          <a:ext cx="3136105" cy="869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600" b="1">
            <a:latin typeface="+mn-lt"/>
          </a:endParaRPr>
        </a:p>
        <a:p>
          <a:pPr algn="ctr"/>
          <a:endParaRPr lang="es-MX" sz="600" b="1">
            <a:latin typeface="+mn-lt"/>
          </a:endParaRPr>
        </a:p>
        <a:p>
          <a:pPr algn="ctr"/>
          <a:endParaRPr lang="es-MX" sz="800" b="1">
            <a:solidFill>
              <a:schemeClr val="dk1"/>
            </a:solidFill>
            <a:latin typeface="+mn-lt"/>
            <a:ea typeface="+mn-ea"/>
            <a:cs typeface="+mn-cs"/>
          </a:endParaRPr>
        </a:p>
        <a:p>
          <a:pPr algn="ctr"/>
          <a:endParaRPr lang="es-MX" sz="800" b="1">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7</xdr:col>
      <xdr:colOff>678666</xdr:colOff>
      <xdr:row>26</xdr:row>
      <xdr:rowOff>47624</xdr:rowOff>
    </xdr:from>
    <xdr:to>
      <xdr:col>12</xdr:col>
      <xdr:colOff>278616</xdr:colOff>
      <xdr:row>32</xdr:row>
      <xdr:rowOff>0</xdr:rowOff>
    </xdr:to>
    <xdr:sp macro="" textlink="">
      <xdr:nvSpPr>
        <xdr:cNvPr id="5" name="6 CuadroTexto"/>
        <xdr:cNvSpPr txBox="1"/>
      </xdr:nvSpPr>
      <xdr:spPr>
        <a:xfrm>
          <a:off x="7643822" y="32254030"/>
          <a:ext cx="2743200" cy="845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editAs="oneCell">
    <xdr:from>
      <xdr:col>0</xdr:col>
      <xdr:colOff>71436</xdr:colOff>
      <xdr:row>0</xdr:row>
      <xdr:rowOff>59530</xdr:rowOff>
    </xdr:from>
    <xdr:to>
      <xdr:col>2</xdr:col>
      <xdr:colOff>154938</xdr:colOff>
      <xdr:row>3</xdr:row>
      <xdr:rowOff>120172</xdr:rowOff>
    </xdr:to>
    <xdr:pic>
      <xdr:nvPicPr>
        <xdr:cNvPr id="8" name="7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1436" y="59530"/>
          <a:ext cx="2440940" cy="56070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0</xdr:row>
      <xdr:rowOff>0</xdr:rowOff>
    </xdr:from>
    <xdr:to>
      <xdr:col>3</xdr:col>
      <xdr:colOff>1219200</xdr:colOff>
      <xdr:row>0</xdr:row>
      <xdr:rowOff>0</xdr:rowOff>
    </xdr:to>
    <xdr:pic>
      <xdr:nvPicPr>
        <xdr:cNvPr id="2" name="Picture 1" descr="PlecaPresupyEgresos"/>
        <xdr:cNvPicPr>
          <a:picLocks noChangeAspect="1" noChangeArrowheads="1"/>
        </xdr:cNvPicPr>
      </xdr:nvPicPr>
      <xdr:blipFill>
        <a:blip xmlns:r="http://schemas.openxmlformats.org/officeDocument/2006/relationships" r:embed="rId1"/>
        <a:srcRect r="62289" b="5556"/>
        <a:stretch>
          <a:fillRect/>
        </a:stretch>
      </xdr:blipFill>
      <xdr:spPr bwMode="auto">
        <a:xfrm>
          <a:off x="76200" y="0"/>
          <a:ext cx="2505075" cy="0"/>
        </a:xfrm>
        <a:prstGeom prst="rect">
          <a:avLst/>
        </a:prstGeom>
        <a:noFill/>
        <a:ln w="9525">
          <a:noFill/>
          <a:miter lim="800000"/>
          <a:headEnd/>
          <a:tailEnd/>
        </a:ln>
      </xdr:spPr>
    </xdr:pic>
    <xdr:clientData/>
  </xdr:twoCellAnchor>
  <xdr:twoCellAnchor>
    <xdr:from>
      <xdr:col>4</xdr:col>
      <xdr:colOff>0</xdr:colOff>
      <xdr:row>0</xdr:row>
      <xdr:rowOff>0</xdr:rowOff>
    </xdr:from>
    <xdr:to>
      <xdr:col>9</xdr:col>
      <xdr:colOff>0</xdr:colOff>
      <xdr:row>0</xdr:row>
      <xdr:rowOff>0</xdr:rowOff>
    </xdr:to>
    <xdr:sp macro="" textlink="">
      <xdr:nvSpPr>
        <xdr:cNvPr id="3" name="Text Box 2"/>
        <xdr:cNvSpPr txBox="1">
          <a:spLocks noChangeArrowheads="1"/>
        </xdr:cNvSpPr>
      </xdr:nvSpPr>
      <xdr:spPr bwMode="auto">
        <a:xfrm>
          <a:off x="2581275" y="0"/>
          <a:ext cx="49053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s-MX" sz="1000" b="1" i="0" strike="noStrike">
              <a:solidFill>
                <a:srgbClr val="000000"/>
              </a:solidFill>
              <a:latin typeface="Arial"/>
              <a:cs typeface="Arial"/>
            </a:rPr>
            <a:t>GOBIERNO DEL ESTADO DE TLAXCALA</a:t>
          </a:r>
        </a:p>
        <a:p>
          <a:pPr algn="l" rtl="0">
            <a:defRPr sz="1000"/>
          </a:pPr>
          <a:r>
            <a:rPr lang="es-MX" sz="1000" b="1" i="0" strike="noStrike">
              <a:solidFill>
                <a:srgbClr val="000000"/>
              </a:solidFill>
              <a:latin typeface="Arial"/>
              <a:cs typeface="Arial"/>
            </a:rPr>
            <a:t>ANTEPROYECTO DE PRESUPUESTO DE EGRESOS 2009</a:t>
          </a:r>
        </a:p>
        <a:p>
          <a:pPr algn="l" rtl="0">
            <a:defRPr sz="1000"/>
          </a:pPr>
          <a:r>
            <a:rPr lang="es-MX" sz="1000" b="1" i="0" strike="noStrike">
              <a:solidFill>
                <a:srgbClr val="000000"/>
              </a:solidFill>
              <a:latin typeface="Arial"/>
              <a:cs typeface="Arial"/>
            </a:rPr>
            <a:t>PROYECTO</a:t>
          </a:r>
        </a:p>
      </xdr:txBody>
    </xdr:sp>
    <xdr:clientData/>
  </xdr:twoCellAnchor>
  <xdr:twoCellAnchor>
    <xdr:from>
      <xdr:col>3</xdr:col>
      <xdr:colOff>981074</xdr:colOff>
      <xdr:row>0</xdr:row>
      <xdr:rowOff>123825</xdr:rowOff>
    </xdr:from>
    <xdr:to>
      <xdr:col>7</xdr:col>
      <xdr:colOff>723900</xdr:colOff>
      <xdr:row>3</xdr:row>
      <xdr:rowOff>57150</xdr:rowOff>
    </xdr:to>
    <xdr:sp macro="" textlink="">
      <xdr:nvSpPr>
        <xdr:cNvPr id="4" name="Text Box 4"/>
        <xdr:cNvSpPr txBox="1">
          <a:spLocks noChangeArrowheads="1"/>
        </xdr:cNvSpPr>
      </xdr:nvSpPr>
      <xdr:spPr bwMode="auto">
        <a:xfrm>
          <a:off x="2581274" y="123825"/>
          <a:ext cx="3667126" cy="523875"/>
        </a:xfrm>
        <a:prstGeom prst="rect">
          <a:avLst/>
        </a:prstGeom>
        <a:noFill/>
        <a:ln w="9525">
          <a:noFill/>
          <a:miter lim="800000"/>
          <a:headEnd/>
          <a:tailEnd/>
        </a:ln>
      </xdr:spPr>
      <xdr:txBody>
        <a:bodyPr vertOverflow="clip" wrap="square" lIns="27432" tIns="22860" rIns="0" bIns="0" anchor="t" upright="1"/>
        <a:lstStyle/>
        <a:p>
          <a:pPr algn="l" rtl="0">
            <a:defRPr sz="1000"/>
          </a:pPr>
          <a:r>
            <a:rPr lang="es-MX" sz="1000" b="1" i="0" strike="noStrike">
              <a:solidFill>
                <a:srgbClr val="000000"/>
              </a:solidFill>
              <a:latin typeface="+mn-lt"/>
              <a:cs typeface="Arial"/>
            </a:rPr>
            <a:t>GOBIERNO DEL ESTADO DE TLAXCALA</a:t>
          </a:r>
        </a:p>
        <a:p>
          <a:pPr algn="l" rtl="0">
            <a:defRPr sz="1000"/>
          </a:pPr>
          <a:r>
            <a:rPr lang="es-MX" sz="1000" b="1" i="0" strike="noStrike">
              <a:solidFill>
                <a:srgbClr val="000000"/>
              </a:solidFill>
              <a:latin typeface="+mn-lt"/>
              <a:cs typeface="Arial"/>
            </a:rPr>
            <a:t>ANTEPROYECTO</a:t>
          </a:r>
          <a:r>
            <a:rPr lang="es-MX" sz="1000" b="1" i="0" strike="noStrike" baseline="0">
              <a:solidFill>
                <a:srgbClr val="000000"/>
              </a:solidFill>
              <a:latin typeface="+mn-lt"/>
              <a:cs typeface="Arial"/>
            </a:rPr>
            <a:t> DE PRESUPUESTO DE EGRESOS </a:t>
          </a:r>
          <a:r>
            <a:rPr lang="es-MX" sz="1000" b="1" i="0" baseline="0">
              <a:latin typeface="+mn-lt"/>
              <a:ea typeface="+mn-ea"/>
              <a:cs typeface="+mn-cs"/>
            </a:rPr>
            <a:t>2018</a:t>
          </a:r>
          <a:r>
            <a:rPr lang="es-MX" sz="1000" b="1" i="0" strike="noStrike" baseline="0">
              <a:solidFill>
                <a:srgbClr val="000000"/>
              </a:solidFill>
              <a:latin typeface="+mn-lt"/>
              <a:cs typeface="Arial"/>
            </a:rPr>
            <a:t>                                                                                                                                 FICHA DESCRIPTIVA DE PROYECTO </a:t>
          </a:r>
        </a:p>
        <a:p>
          <a:pPr algn="ctr" rtl="0">
            <a:defRPr sz="1000"/>
          </a:pPr>
          <a:endParaRPr lang="es-MX" sz="1000" b="1" i="0" strike="noStrike">
            <a:solidFill>
              <a:srgbClr val="000000"/>
            </a:solidFill>
            <a:latin typeface="+mn-lt"/>
            <a:cs typeface="Arial"/>
          </a:endParaRPr>
        </a:p>
      </xdr:txBody>
    </xdr:sp>
    <xdr:clientData/>
  </xdr:twoCellAnchor>
  <xdr:twoCellAnchor>
    <xdr:from>
      <xdr:col>5</xdr:col>
      <xdr:colOff>638175</xdr:colOff>
      <xdr:row>13</xdr:row>
      <xdr:rowOff>66675</xdr:rowOff>
    </xdr:from>
    <xdr:to>
      <xdr:col>5</xdr:col>
      <xdr:colOff>771525</xdr:colOff>
      <xdr:row>13</xdr:row>
      <xdr:rowOff>209550</xdr:rowOff>
    </xdr:to>
    <xdr:sp macro="" textlink="">
      <xdr:nvSpPr>
        <xdr:cNvPr id="7" name="7 Rectángulo redondeado"/>
        <xdr:cNvSpPr/>
      </xdr:nvSpPr>
      <xdr:spPr>
        <a:xfrm>
          <a:off x="4200525" y="2476500"/>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solidFill>
              <a:sysClr val="windowText" lastClr="000000"/>
            </a:solidFill>
          </a:endParaRPr>
        </a:p>
      </xdr:txBody>
    </xdr:sp>
    <xdr:clientData/>
  </xdr:twoCellAnchor>
  <xdr:oneCellAnchor>
    <xdr:from>
      <xdr:col>6</xdr:col>
      <xdr:colOff>533400</xdr:colOff>
      <xdr:row>13</xdr:row>
      <xdr:rowOff>28575</xdr:rowOff>
    </xdr:from>
    <xdr:ext cx="1085849" cy="248851"/>
    <xdr:sp macro="" textlink="">
      <xdr:nvSpPr>
        <xdr:cNvPr id="8" name="13 CuadroTexto"/>
        <xdr:cNvSpPr txBox="1"/>
      </xdr:nvSpPr>
      <xdr:spPr>
        <a:xfrm>
          <a:off x="5076825" y="2562225"/>
          <a:ext cx="1085849"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Tercera</a:t>
          </a:r>
          <a:r>
            <a:rPr lang="es-MX" sz="1000" b="1" baseline="0"/>
            <a:t> Edad</a:t>
          </a:r>
          <a:endParaRPr lang="es-MX" sz="1000" b="1"/>
        </a:p>
      </xdr:txBody>
    </xdr:sp>
    <xdr:clientData/>
  </xdr:oneCellAnchor>
  <xdr:oneCellAnchor>
    <xdr:from>
      <xdr:col>6</xdr:col>
      <xdr:colOff>704850</xdr:colOff>
      <xdr:row>15</xdr:row>
      <xdr:rowOff>47625</xdr:rowOff>
    </xdr:from>
    <xdr:ext cx="781050" cy="248851"/>
    <xdr:sp macro="" textlink="">
      <xdr:nvSpPr>
        <xdr:cNvPr id="9" name="14 CuadroTexto"/>
        <xdr:cNvSpPr txBox="1"/>
      </xdr:nvSpPr>
      <xdr:spPr>
        <a:xfrm>
          <a:off x="5886450" y="2460625"/>
          <a:ext cx="781050"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Ambos</a:t>
          </a:r>
        </a:p>
      </xdr:txBody>
    </xdr:sp>
    <xdr:clientData/>
  </xdr:oneCellAnchor>
  <xdr:oneCellAnchor>
    <xdr:from>
      <xdr:col>4</xdr:col>
      <xdr:colOff>923925</xdr:colOff>
      <xdr:row>15</xdr:row>
      <xdr:rowOff>57150</xdr:rowOff>
    </xdr:from>
    <xdr:ext cx="1628775" cy="248851"/>
    <xdr:sp macro="" textlink="">
      <xdr:nvSpPr>
        <xdr:cNvPr id="10" name="15 CuadroTexto"/>
        <xdr:cNvSpPr txBox="1"/>
      </xdr:nvSpPr>
      <xdr:spPr>
        <a:xfrm>
          <a:off x="3505200" y="2952750"/>
          <a:ext cx="1628775"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Hombres</a:t>
          </a:r>
        </a:p>
      </xdr:txBody>
    </xdr:sp>
    <xdr:clientData/>
  </xdr:oneCellAnchor>
  <xdr:twoCellAnchor>
    <xdr:from>
      <xdr:col>4</xdr:col>
      <xdr:colOff>847725</xdr:colOff>
      <xdr:row>15</xdr:row>
      <xdr:rowOff>85725</xdr:rowOff>
    </xdr:from>
    <xdr:to>
      <xdr:col>5</xdr:col>
      <xdr:colOff>0</xdr:colOff>
      <xdr:row>15</xdr:row>
      <xdr:rowOff>228600</xdr:rowOff>
    </xdr:to>
    <xdr:sp macro="" textlink="">
      <xdr:nvSpPr>
        <xdr:cNvPr id="11" name="27 Rectángulo redondeado"/>
        <xdr:cNvSpPr/>
      </xdr:nvSpPr>
      <xdr:spPr>
        <a:xfrm>
          <a:off x="3429000" y="2981325"/>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7</xdr:col>
      <xdr:colOff>723900</xdr:colOff>
      <xdr:row>9</xdr:row>
      <xdr:rowOff>85725</xdr:rowOff>
    </xdr:from>
    <xdr:to>
      <xdr:col>8</xdr:col>
      <xdr:colOff>104775</xdr:colOff>
      <xdr:row>9</xdr:row>
      <xdr:rowOff>228600</xdr:rowOff>
    </xdr:to>
    <xdr:sp macro="" textlink="">
      <xdr:nvSpPr>
        <xdr:cNvPr id="12" name="30 Rectángulo redondeado"/>
        <xdr:cNvSpPr/>
      </xdr:nvSpPr>
      <xdr:spPr>
        <a:xfrm>
          <a:off x="6096000" y="1485900"/>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MX" sz="1100">
              <a:solidFill>
                <a:sysClr val="windowText" lastClr="000000"/>
              </a:solidFill>
            </a:rPr>
            <a:t>X</a:t>
          </a:r>
        </a:p>
      </xdr:txBody>
    </xdr:sp>
    <xdr:clientData/>
  </xdr:twoCellAnchor>
  <xdr:oneCellAnchor>
    <xdr:from>
      <xdr:col>8</xdr:col>
      <xdr:colOff>142876</xdr:colOff>
      <xdr:row>9</xdr:row>
      <xdr:rowOff>57150</xdr:rowOff>
    </xdr:from>
    <xdr:ext cx="704850" cy="248851"/>
    <xdr:sp macro="" textlink="">
      <xdr:nvSpPr>
        <xdr:cNvPr id="13" name="31 CuadroTexto"/>
        <xdr:cNvSpPr txBox="1"/>
      </xdr:nvSpPr>
      <xdr:spPr>
        <a:xfrm>
          <a:off x="6648451" y="1866900"/>
          <a:ext cx="704850"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Inversión</a:t>
          </a:r>
        </a:p>
      </xdr:txBody>
    </xdr:sp>
    <xdr:clientData/>
  </xdr:oneCellAnchor>
  <xdr:oneCellAnchor>
    <xdr:from>
      <xdr:col>6</xdr:col>
      <xdr:colOff>790575</xdr:colOff>
      <xdr:row>9</xdr:row>
      <xdr:rowOff>28575</xdr:rowOff>
    </xdr:from>
    <xdr:ext cx="781050" cy="248851"/>
    <xdr:sp macro="" textlink="">
      <xdr:nvSpPr>
        <xdr:cNvPr id="14" name="32 CuadroTexto"/>
        <xdr:cNvSpPr txBox="1"/>
      </xdr:nvSpPr>
      <xdr:spPr>
        <a:xfrm>
          <a:off x="5334000" y="1838325"/>
          <a:ext cx="781050"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Innovación</a:t>
          </a:r>
        </a:p>
      </xdr:txBody>
    </xdr:sp>
    <xdr:clientData/>
  </xdr:oneCellAnchor>
  <xdr:oneCellAnchor>
    <xdr:from>
      <xdr:col>4</xdr:col>
      <xdr:colOff>923925</xdr:colOff>
      <xdr:row>9</xdr:row>
      <xdr:rowOff>57150</xdr:rowOff>
    </xdr:from>
    <xdr:ext cx="1628775" cy="248851"/>
    <xdr:sp macro="" textlink="">
      <xdr:nvSpPr>
        <xdr:cNvPr id="15" name="33 CuadroTexto"/>
        <xdr:cNvSpPr txBox="1"/>
      </xdr:nvSpPr>
      <xdr:spPr>
        <a:xfrm>
          <a:off x="3505200" y="1866900"/>
          <a:ext cx="1628775"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Operación en Proceso</a:t>
          </a:r>
        </a:p>
      </xdr:txBody>
    </xdr:sp>
    <xdr:clientData/>
  </xdr:oneCellAnchor>
  <xdr:twoCellAnchor>
    <xdr:from>
      <xdr:col>4</xdr:col>
      <xdr:colOff>847725</xdr:colOff>
      <xdr:row>9</xdr:row>
      <xdr:rowOff>85725</xdr:rowOff>
    </xdr:from>
    <xdr:to>
      <xdr:col>5</xdr:col>
      <xdr:colOff>0</xdr:colOff>
      <xdr:row>9</xdr:row>
      <xdr:rowOff>228600</xdr:rowOff>
    </xdr:to>
    <xdr:sp macro="" textlink="">
      <xdr:nvSpPr>
        <xdr:cNvPr id="16" name="34 Rectángulo redondeado"/>
        <xdr:cNvSpPr/>
      </xdr:nvSpPr>
      <xdr:spPr>
        <a:xfrm>
          <a:off x="3429000" y="1895475"/>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solidFill>
              <a:sysClr val="windowText" lastClr="000000"/>
            </a:solidFill>
          </a:endParaRPr>
        </a:p>
      </xdr:txBody>
    </xdr:sp>
    <xdr:clientData/>
  </xdr:twoCellAnchor>
  <xdr:twoCellAnchor>
    <xdr:from>
      <xdr:col>6</xdr:col>
      <xdr:colOff>723900</xdr:colOff>
      <xdr:row>9</xdr:row>
      <xdr:rowOff>66675</xdr:rowOff>
    </xdr:from>
    <xdr:to>
      <xdr:col>6</xdr:col>
      <xdr:colOff>857250</xdr:colOff>
      <xdr:row>9</xdr:row>
      <xdr:rowOff>209550</xdr:rowOff>
    </xdr:to>
    <xdr:sp macro="" textlink="">
      <xdr:nvSpPr>
        <xdr:cNvPr id="17" name="35 Rectángulo redondeado"/>
        <xdr:cNvSpPr/>
      </xdr:nvSpPr>
      <xdr:spPr>
        <a:xfrm>
          <a:off x="5267325" y="1876425"/>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8</xdr:col>
      <xdr:colOff>57150</xdr:colOff>
      <xdr:row>11</xdr:row>
      <xdr:rowOff>95250</xdr:rowOff>
    </xdr:from>
    <xdr:to>
      <xdr:col>8</xdr:col>
      <xdr:colOff>190500</xdr:colOff>
      <xdr:row>11</xdr:row>
      <xdr:rowOff>238125</xdr:rowOff>
    </xdr:to>
    <xdr:sp macro="" textlink="">
      <xdr:nvSpPr>
        <xdr:cNvPr id="18" name="36 Rectángulo redondeado"/>
        <xdr:cNvSpPr/>
      </xdr:nvSpPr>
      <xdr:spPr>
        <a:xfrm>
          <a:off x="6562725" y="2266950"/>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oneCellAnchor>
    <xdr:from>
      <xdr:col>8</xdr:col>
      <xdr:colOff>142876</xdr:colOff>
      <xdr:row>11</xdr:row>
      <xdr:rowOff>57150</xdr:rowOff>
    </xdr:from>
    <xdr:ext cx="704850" cy="248851"/>
    <xdr:sp macro="" textlink="">
      <xdr:nvSpPr>
        <xdr:cNvPr id="19" name="37 CuadroTexto"/>
        <xdr:cNvSpPr txBox="1"/>
      </xdr:nvSpPr>
      <xdr:spPr>
        <a:xfrm>
          <a:off x="6648451" y="2228850"/>
          <a:ext cx="704850"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Regional</a:t>
          </a:r>
        </a:p>
      </xdr:txBody>
    </xdr:sp>
    <xdr:clientData/>
  </xdr:oneCellAnchor>
  <xdr:oneCellAnchor>
    <xdr:from>
      <xdr:col>6</xdr:col>
      <xdr:colOff>790575</xdr:colOff>
      <xdr:row>11</xdr:row>
      <xdr:rowOff>28575</xdr:rowOff>
    </xdr:from>
    <xdr:ext cx="781050" cy="248851"/>
    <xdr:sp macro="" textlink="">
      <xdr:nvSpPr>
        <xdr:cNvPr id="20" name="38 CuadroTexto"/>
        <xdr:cNvSpPr txBox="1"/>
      </xdr:nvSpPr>
      <xdr:spPr>
        <a:xfrm>
          <a:off x="5334000" y="2200275"/>
          <a:ext cx="781050"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Municipal</a:t>
          </a:r>
        </a:p>
      </xdr:txBody>
    </xdr:sp>
    <xdr:clientData/>
  </xdr:oneCellAnchor>
  <xdr:oneCellAnchor>
    <xdr:from>
      <xdr:col>4</xdr:col>
      <xdr:colOff>923925</xdr:colOff>
      <xdr:row>11</xdr:row>
      <xdr:rowOff>57150</xdr:rowOff>
    </xdr:from>
    <xdr:ext cx="1628775" cy="248851"/>
    <xdr:sp macro="" textlink="">
      <xdr:nvSpPr>
        <xdr:cNvPr id="21" name="39 CuadroTexto"/>
        <xdr:cNvSpPr txBox="1"/>
      </xdr:nvSpPr>
      <xdr:spPr>
        <a:xfrm>
          <a:off x="3505200" y="2228850"/>
          <a:ext cx="1628775"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Cobertura Estatal</a:t>
          </a:r>
        </a:p>
      </xdr:txBody>
    </xdr:sp>
    <xdr:clientData/>
  </xdr:oneCellAnchor>
  <xdr:twoCellAnchor>
    <xdr:from>
      <xdr:col>4</xdr:col>
      <xdr:colOff>847725</xdr:colOff>
      <xdr:row>11</xdr:row>
      <xdr:rowOff>85725</xdr:rowOff>
    </xdr:from>
    <xdr:to>
      <xdr:col>5</xdr:col>
      <xdr:colOff>0</xdr:colOff>
      <xdr:row>11</xdr:row>
      <xdr:rowOff>228600</xdr:rowOff>
    </xdr:to>
    <xdr:sp macro="" textlink="">
      <xdr:nvSpPr>
        <xdr:cNvPr id="22" name="40 Rectángulo redondeado"/>
        <xdr:cNvSpPr/>
      </xdr:nvSpPr>
      <xdr:spPr>
        <a:xfrm>
          <a:off x="3429000" y="2257425"/>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MX" sz="1100">
              <a:solidFill>
                <a:sysClr val="windowText" lastClr="000000"/>
              </a:solidFill>
            </a:rPr>
            <a:t>X</a:t>
          </a:r>
        </a:p>
      </xdr:txBody>
    </xdr:sp>
    <xdr:clientData/>
  </xdr:twoCellAnchor>
  <xdr:twoCellAnchor>
    <xdr:from>
      <xdr:col>6</xdr:col>
      <xdr:colOff>723900</xdr:colOff>
      <xdr:row>11</xdr:row>
      <xdr:rowOff>66675</xdr:rowOff>
    </xdr:from>
    <xdr:to>
      <xdr:col>6</xdr:col>
      <xdr:colOff>857250</xdr:colOff>
      <xdr:row>11</xdr:row>
      <xdr:rowOff>209550</xdr:rowOff>
    </xdr:to>
    <xdr:sp macro="" textlink="">
      <xdr:nvSpPr>
        <xdr:cNvPr id="23" name="41 Rectángulo redondeado"/>
        <xdr:cNvSpPr/>
      </xdr:nvSpPr>
      <xdr:spPr>
        <a:xfrm>
          <a:off x="5267325" y="2238375"/>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7</xdr:col>
      <xdr:colOff>685800</xdr:colOff>
      <xdr:row>13</xdr:row>
      <xdr:rowOff>95250</xdr:rowOff>
    </xdr:from>
    <xdr:to>
      <xdr:col>8</xdr:col>
      <xdr:colOff>190500</xdr:colOff>
      <xdr:row>15</xdr:row>
      <xdr:rowOff>38100</xdr:rowOff>
    </xdr:to>
    <xdr:sp macro="" textlink="">
      <xdr:nvSpPr>
        <xdr:cNvPr id="24" name="42 Rectángulo redondeado"/>
        <xdr:cNvSpPr/>
      </xdr:nvSpPr>
      <xdr:spPr>
        <a:xfrm>
          <a:off x="6819900" y="2165350"/>
          <a:ext cx="368300" cy="285750"/>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MX" sz="1100">
              <a:solidFill>
                <a:sysClr val="windowText" lastClr="000000"/>
              </a:solidFill>
            </a:rPr>
            <a:t>X</a:t>
          </a:r>
        </a:p>
      </xdr:txBody>
    </xdr:sp>
    <xdr:clientData/>
  </xdr:twoCellAnchor>
  <xdr:oneCellAnchor>
    <xdr:from>
      <xdr:col>8</xdr:col>
      <xdr:colOff>142875</xdr:colOff>
      <xdr:row>13</xdr:row>
      <xdr:rowOff>57150</xdr:rowOff>
    </xdr:from>
    <xdr:ext cx="1171575" cy="248851"/>
    <xdr:sp macro="" textlink="">
      <xdr:nvSpPr>
        <xdr:cNvPr id="25" name="43 CuadroTexto"/>
        <xdr:cNvSpPr txBox="1"/>
      </xdr:nvSpPr>
      <xdr:spPr>
        <a:xfrm>
          <a:off x="6276975" y="2466975"/>
          <a:ext cx="1171575"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Toda la Población</a:t>
          </a:r>
        </a:p>
      </xdr:txBody>
    </xdr:sp>
    <xdr:clientData/>
  </xdr:oneCellAnchor>
  <xdr:oneCellAnchor>
    <xdr:from>
      <xdr:col>3</xdr:col>
      <xdr:colOff>276225</xdr:colOff>
      <xdr:row>13</xdr:row>
      <xdr:rowOff>38100</xdr:rowOff>
    </xdr:from>
    <xdr:ext cx="714375" cy="248851"/>
    <xdr:sp macro="" textlink="">
      <xdr:nvSpPr>
        <xdr:cNvPr id="26" name="44 CuadroTexto"/>
        <xdr:cNvSpPr txBox="1"/>
      </xdr:nvSpPr>
      <xdr:spPr>
        <a:xfrm>
          <a:off x="1876425" y="2571750"/>
          <a:ext cx="714375"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Indigenas</a:t>
          </a:r>
        </a:p>
      </xdr:txBody>
    </xdr:sp>
    <xdr:clientData/>
  </xdr:oneCellAnchor>
  <xdr:oneCellAnchor>
    <xdr:from>
      <xdr:col>1</xdr:col>
      <xdr:colOff>447676</xdr:colOff>
      <xdr:row>12</xdr:row>
      <xdr:rowOff>76199</xdr:rowOff>
    </xdr:from>
    <xdr:ext cx="752474" cy="342786"/>
    <xdr:sp macro="" textlink="">
      <xdr:nvSpPr>
        <xdr:cNvPr id="27" name="45 CuadroTexto"/>
        <xdr:cNvSpPr txBox="1"/>
      </xdr:nvSpPr>
      <xdr:spPr>
        <a:xfrm>
          <a:off x="981076" y="2524124"/>
          <a:ext cx="752474" cy="34278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800" b="1"/>
            <a:t>Capacidades Diferentes</a:t>
          </a:r>
        </a:p>
      </xdr:txBody>
    </xdr:sp>
    <xdr:clientData/>
  </xdr:oneCellAnchor>
  <xdr:twoCellAnchor>
    <xdr:from>
      <xdr:col>1</xdr:col>
      <xdr:colOff>361950</xdr:colOff>
      <xdr:row>13</xdr:row>
      <xdr:rowOff>76200</xdr:rowOff>
    </xdr:from>
    <xdr:to>
      <xdr:col>1</xdr:col>
      <xdr:colOff>495300</xdr:colOff>
      <xdr:row>13</xdr:row>
      <xdr:rowOff>219075</xdr:rowOff>
    </xdr:to>
    <xdr:sp macro="" textlink="">
      <xdr:nvSpPr>
        <xdr:cNvPr id="28" name="46 Rectángulo redondeado"/>
        <xdr:cNvSpPr/>
      </xdr:nvSpPr>
      <xdr:spPr>
        <a:xfrm>
          <a:off x="895350" y="2609850"/>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3</xdr:col>
      <xdr:colOff>209550</xdr:colOff>
      <xdr:row>13</xdr:row>
      <xdr:rowOff>57150</xdr:rowOff>
    </xdr:from>
    <xdr:to>
      <xdr:col>3</xdr:col>
      <xdr:colOff>342900</xdr:colOff>
      <xdr:row>13</xdr:row>
      <xdr:rowOff>200025</xdr:rowOff>
    </xdr:to>
    <xdr:sp macro="" textlink="">
      <xdr:nvSpPr>
        <xdr:cNvPr id="29" name="47 Rectángulo redondeado"/>
        <xdr:cNvSpPr/>
      </xdr:nvSpPr>
      <xdr:spPr>
        <a:xfrm>
          <a:off x="1809750" y="2590800"/>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6</xdr:col>
      <xdr:colOff>476250</xdr:colOff>
      <xdr:row>13</xdr:row>
      <xdr:rowOff>95250</xdr:rowOff>
    </xdr:from>
    <xdr:to>
      <xdr:col>6</xdr:col>
      <xdr:colOff>609600</xdr:colOff>
      <xdr:row>13</xdr:row>
      <xdr:rowOff>238125</xdr:rowOff>
    </xdr:to>
    <xdr:sp macro="" textlink="">
      <xdr:nvSpPr>
        <xdr:cNvPr id="30" name="48 Rectángulo redondeado"/>
        <xdr:cNvSpPr/>
      </xdr:nvSpPr>
      <xdr:spPr>
        <a:xfrm>
          <a:off x="5019675" y="2628900"/>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4</xdr:col>
      <xdr:colOff>847725</xdr:colOff>
      <xdr:row>13</xdr:row>
      <xdr:rowOff>57150</xdr:rowOff>
    </xdr:from>
    <xdr:to>
      <xdr:col>5</xdr:col>
      <xdr:colOff>0</xdr:colOff>
      <xdr:row>13</xdr:row>
      <xdr:rowOff>200025</xdr:rowOff>
    </xdr:to>
    <xdr:sp macro="" textlink="">
      <xdr:nvSpPr>
        <xdr:cNvPr id="31" name="50 Rectángulo redondeado"/>
        <xdr:cNvSpPr/>
      </xdr:nvSpPr>
      <xdr:spPr>
        <a:xfrm>
          <a:off x="3429000" y="2590800"/>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4</xdr:col>
      <xdr:colOff>38100</xdr:colOff>
      <xdr:row>13</xdr:row>
      <xdr:rowOff>57150</xdr:rowOff>
    </xdr:from>
    <xdr:to>
      <xdr:col>4</xdr:col>
      <xdr:colOff>171450</xdr:colOff>
      <xdr:row>13</xdr:row>
      <xdr:rowOff>200025</xdr:rowOff>
    </xdr:to>
    <xdr:sp macro="" textlink="">
      <xdr:nvSpPr>
        <xdr:cNvPr id="32" name="51 Rectángulo redondeado"/>
        <xdr:cNvSpPr/>
      </xdr:nvSpPr>
      <xdr:spPr>
        <a:xfrm>
          <a:off x="2619375" y="2590800"/>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oneCellAnchor>
    <xdr:from>
      <xdr:col>4</xdr:col>
      <xdr:colOff>904876</xdr:colOff>
      <xdr:row>13</xdr:row>
      <xdr:rowOff>19050</xdr:rowOff>
    </xdr:from>
    <xdr:ext cx="704850" cy="248851"/>
    <xdr:sp macro="" textlink="">
      <xdr:nvSpPr>
        <xdr:cNvPr id="33" name="52 CuadroTexto"/>
        <xdr:cNvSpPr txBox="1"/>
      </xdr:nvSpPr>
      <xdr:spPr>
        <a:xfrm>
          <a:off x="3486151" y="2552700"/>
          <a:ext cx="704850"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Adultos</a:t>
          </a:r>
        </a:p>
      </xdr:txBody>
    </xdr:sp>
    <xdr:clientData/>
  </xdr:oneCellAnchor>
  <xdr:oneCellAnchor>
    <xdr:from>
      <xdr:col>5</xdr:col>
      <xdr:colOff>695326</xdr:colOff>
      <xdr:row>13</xdr:row>
      <xdr:rowOff>28575</xdr:rowOff>
    </xdr:from>
    <xdr:ext cx="704850" cy="248851"/>
    <xdr:sp macro="" textlink="">
      <xdr:nvSpPr>
        <xdr:cNvPr id="34" name="54 CuadroTexto"/>
        <xdr:cNvSpPr txBox="1"/>
      </xdr:nvSpPr>
      <xdr:spPr>
        <a:xfrm>
          <a:off x="4257676" y="2562225"/>
          <a:ext cx="704850"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Niños</a:t>
          </a:r>
        </a:p>
      </xdr:txBody>
    </xdr:sp>
    <xdr:clientData/>
  </xdr:oneCellAnchor>
  <xdr:oneCellAnchor>
    <xdr:from>
      <xdr:col>4</xdr:col>
      <xdr:colOff>95251</xdr:colOff>
      <xdr:row>13</xdr:row>
      <xdr:rowOff>19050</xdr:rowOff>
    </xdr:from>
    <xdr:ext cx="704850" cy="248851"/>
    <xdr:sp macro="" textlink="">
      <xdr:nvSpPr>
        <xdr:cNvPr id="35" name="55 CuadroTexto"/>
        <xdr:cNvSpPr txBox="1"/>
      </xdr:nvSpPr>
      <xdr:spPr>
        <a:xfrm>
          <a:off x="2676526" y="2552700"/>
          <a:ext cx="704850"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Jovenes</a:t>
          </a:r>
        </a:p>
      </xdr:txBody>
    </xdr:sp>
    <xdr:clientData/>
  </xdr:oneCellAnchor>
  <xdr:twoCellAnchor>
    <xdr:from>
      <xdr:col>5</xdr:col>
      <xdr:colOff>638175</xdr:colOff>
      <xdr:row>15</xdr:row>
      <xdr:rowOff>95250</xdr:rowOff>
    </xdr:from>
    <xdr:to>
      <xdr:col>5</xdr:col>
      <xdr:colOff>771525</xdr:colOff>
      <xdr:row>15</xdr:row>
      <xdr:rowOff>238125</xdr:rowOff>
    </xdr:to>
    <xdr:sp macro="" textlink="">
      <xdr:nvSpPr>
        <xdr:cNvPr id="36" name="56 Rectángulo redondeado"/>
        <xdr:cNvSpPr/>
      </xdr:nvSpPr>
      <xdr:spPr>
        <a:xfrm>
          <a:off x="4200525" y="2990850"/>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6</xdr:col>
      <xdr:colOff>342900</xdr:colOff>
      <xdr:row>15</xdr:row>
      <xdr:rowOff>95250</xdr:rowOff>
    </xdr:from>
    <xdr:to>
      <xdr:col>6</xdr:col>
      <xdr:colOff>609600</xdr:colOff>
      <xdr:row>16</xdr:row>
      <xdr:rowOff>38100</xdr:rowOff>
    </xdr:to>
    <xdr:sp macro="" textlink="">
      <xdr:nvSpPr>
        <xdr:cNvPr id="39" name="64 Rectángulo redondeado"/>
        <xdr:cNvSpPr/>
      </xdr:nvSpPr>
      <xdr:spPr>
        <a:xfrm>
          <a:off x="5524500" y="2508250"/>
          <a:ext cx="266700" cy="209550"/>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MX" sz="1100">
              <a:solidFill>
                <a:sysClr val="windowText" lastClr="000000"/>
              </a:solidFill>
            </a:rPr>
            <a:t>X</a:t>
          </a:r>
        </a:p>
      </xdr:txBody>
    </xdr:sp>
    <xdr:clientData/>
  </xdr:twoCellAnchor>
  <xdr:oneCellAnchor>
    <xdr:from>
      <xdr:col>5</xdr:col>
      <xdr:colOff>714376</xdr:colOff>
      <xdr:row>15</xdr:row>
      <xdr:rowOff>66675</xdr:rowOff>
    </xdr:from>
    <xdr:ext cx="704850" cy="248851"/>
    <xdr:sp macro="" textlink="">
      <xdr:nvSpPr>
        <xdr:cNvPr id="40" name="68 CuadroTexto"/>
        <xdr:cNvSpPr txBox="1"/>
      </xdr:nvSpPr>
      <xdr:spPr>
        <a:xfrm>
          <a:off x="4276726" y="2962275"/>
          <a:ext cx="704850"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Mujeres</a:t>
          </a:r>
        </a:p>
      </xdr:txBody>
    </xdr:sp>
    <xdr:clientData/>
  </xdr:oneCellAnchor>
  <xdr:oneCellAnchor>
    <xdr:from>
      <xdr:col>7</xdr:col>
      <xdr:colOff>0</xdr:colOff>
      <xdr:row>25</xdr:row>
      <xdr:rowOff>38100</xdr:rowOff>
    </xdr:from>
    <xdr:ext cx="2000250" cy="248851"/>
    <xdr:sp macro="" textlink="">
      <xdr:nvSpPr>
        <xdr:cNvPr id="41" name="71 CuadroTexto"/>
        <xdr:cNvSpPr txBox="1"/>
      </xdr:nvSpPr>
      <xdr:spPr>
        <a:xfrm>
          <a:off x="5381625" y="4724400"/>
          <a:ext cx="2000250"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r"/>
          <a:r>
            <a:rPr lang="es-MX" sz="1000" b="1"/>
            <a:t>Fecha de Termino 31/12/2018</a:t>
          </a:r>
        </a:p>
      </xdr:txBody>
    </xdr:sp>
    <xdr:clientData/>
  </xdr:oneCellAnchor>
  <xdr:oneCellAnchor>
    <xdr:from>
      <xdr:col>5</xdr:col>
      <xdr:colOff>495301</xdr:colOff>
      <xdr:row>25</xdr:row>
      <xdr:rowOff>47625</xdr:rowOff>
    </xdr:from>
    <xdr:ext cx="1638299" cy="248851"/>
    <xdr:sp macro="" textlink="">
      <xdr:nvSpPr>
        <xdr:cNvPr id="42" name="72 CuadroTexto"/>
        <xdr:cNvSpPr txBox="1"/>
      </xdr:nvSpPr>
      <xdr:spPr>
        <a:xfrm>
          <a:off x="4057651" y="4714875"/>
          <a:ext cx="1638299"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Fecha</a:t>
          </a:r>
          <a:r>
            <a:rPr lang="es-MX" sz="1000" b="1" baseline="0"/>
            <a:t> de Inicio 01/05/2018</a:t>
          </a:r>
          <a:endParaRPr lang="es-MX" sz="1000" b="1"/>
        </a:p>
      </xdr:txBody>
    </xdr:sp>
    <xdr:clientData/>
  </xdr:oneCellAnchor>
  <xdr:oneCellAnchor>
    <xdr:from>
      <xdr:col>4</xdr:col>
      <xdr:colOff>923925</xdr:colOff>
      <xdr:row>25</xdr:row>
      <xdr:rowOff>57150</xdr:rowOff>
    </xdr:from>
    <xdr:ext cx="1628775" cy="248851"/>
    <xdr:sp macro="" textlink="">
      <xdr:nvSpPr>
        <xdr:cNvPr id="43" name="73 CuadroTexto"/>
        <xdr:cNvSpPr txBox="1"/>
      </xdr:nvSpPr>
      <xdr:spPr>
        <a:xfrm>
          <a:off x="3505200" y="5067300"/>
          <a:ext cx="1628775"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Anual</a:t>
          </a:r>
        </a:p>
      </xdr:txBody>
    </xdr:sp>
    <xdr:clientData/>
  </xdr:oneCellAnchor>
  <xdr:twoCellAnchor>
    <xdr:from>
      <xdr:col>4</xdr:col>
      <xdr:colOff>568325</xdr:colOff>
      <xdr:row>25</xdr:row>
      <xdr:rowOff>111125</xdr:rowOff>
    </xdr:from>
    <xdr:to>
      <xdr:col>4</xdr:col>
      <xdr:colOff>838200</xdr:colOff>
      <xdr:row>25</xdr:row>
      <xdr:rowOff>254000</xdr:rowOff>
    </xdr:to>
    <xdr:sp macro="" textlink="">
      <xdr:nvSpPr>
        <xdr:cNvPr id="44" name="74 Rectángulo redondeado"/>
        <xdr:cNvSpPr/>
      </xdr:nvSpPr>
      <xdr:spPr>
        <a:xfrm>
          <a:off x="3514725" y="4352925"/>
          <a:ext cx="269875"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MX" sz="1100">
              <a:solidFill>
                <a:sysClr val="windowText" lastClr="000000"/>
              </a:solidFill>
            </a:rPr>
            <a:t>X</a:t>
          </a:r>
        </a:p>
      </xdr:txBody>
    </xdr:sp>
    <xdr:clientData/>
  </xdr:twoCellAnchor>
  <xdr:twoCellAnchor>
    <xdr:from>
      <xdr:col>0</xdr:col>
      <xdr:colOff>238125</xdr:colOff>
      <xdr:row>71</xdr:row>
      <xdr:rowOff>47624</xdr:rowOff>
    </xdr:from>
    <xdr:to>
      <xdr:col>3</xdr:col>
      <xdr:colOff>428625</xdr:colOff>
      <xdr:row>74</xdr:row>
      <xdr:rowOff>161924</xdr:rowOff>
    </xdr:to>
    <xdr:sp macro="" textlink="">
      <xdr:nvSpPr>
        <xdr:cNvPr id="45" name="76 CuadroTexto"/>
        <xdr:cNvSpPr txBox="1"/>
      </xdr:nvSpPr>
      <xdr:spPr>
        <a:xfrm>
          <a:off x="238125" y="14716124"/>
          <a:ext cx="17907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baseline="0">
              <a:solidFill>
                <a:schemeClr val="dk1"/>
              </a:solidFill>
              <a:latin typeface="+mn-lt"/>
              <a:ea typeface="+mn-ea"/>
              <a:cs typeface="+mn-cs"/>
            </a:rPr>
            <a:t>Coordinadora Administrativa</a:t>
          </a:r>
          <a:endParaRPr lang="es-ES" sz="800">
            <a:solidFill>
              <a:schemeClr val="dk1"/>
            </a:solidFill>
            <a:latin typeface="+mn-lt"/>
            <a:ea typeface="+mn-ea"/>
            <a:cs typeface="+mn-cs"/>
          </a:endParaRPr>
        </a:p>
      </xdr:txBody>
    </xdr:sp>
    <xdr:clientData/>
  </xdr:twoCellAnchor>
  <xdr:twoCellAnchor>
    <xdr:from>
      <xdr:col>4</xdr:col>
      <xdr:colOff>38100</xdr:colOff>
      <xdr:row>71</xdr:row>
      <xdr:rowOff>57150</xdr:rowOff>
    </xdr:from>
    <xdr:to>
      <xdr:col>6</xdr:col>
      <xdr:colOff>371475</xdr:colOff>
      <xdr:row>76</xdr:row>
      <xdr:rowOff>19050</xdr:rowOff>
    </xdr:to>
    <xdr:sp macro="" textlink="">
      <xdr:nvSpPr>
        <xdr:cNvPr id="46" name="77 CuadroTexto"/>
        <xdr:cNvSpPr txBox="1"/>
      </xdr:nvSpPr>
      <xdr:spPr>
        <a:xfrm>
          <a:off x="2619375" y="28679775"/>
          <a:ext cx="229552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800" b="1">
            <a:latin typeface="+mn-lt"/>
          </a:endParaRPr>
        </a:p>
        <a:p>
          <a:pPr algn="ctr"/>
          <a:endParaRPr lang="es-MX" sz="800" b="1">
            <a:solidFill>
              <a:schemeClr val="dk1"/>
            </a:solidFill>
            <a:latin typeface="+mn-lt"/>
            <a:ea typeface="+mn-ea"/>
            <a:cs typeface="+mn-cs"/>
          </a:endParaRPr>
        </a:p>
        <a:p>
          <a:pPr algn="ctr"/>
          <a:endParaRPr lang="es-ES_tradnl" sz="800" b="1" i="0">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7</xdr:col>
      <xdr:colOff>1</xdr:colOff>
      <xdr:row>71</xdr:row>
      <xdr:rowOff>57150</xdr:rowOff>
    </xdr:from>
    <xdr:to>
      <xdr:col>8</xdr:col>
      <xdr:colOff>866776</xdr:colOff>
      <xdr:row>74</xdr:row>
      <xdr:rowOff>142875</xdr:rowOff>
    </xdr:to>
    <xdr:sp macro="" textlink="">
      <xdr:nvSpPr>
        <xdr:cNvPr id="47" name="78 CuadroTexto"/>
        <xdr:cNvSpPr txBox="1"/>
      </xdr:nvSpPr>
      <xdr:spPr>
        <a:xfrm>
          <a:off x="5381626" y="28679775"/>
          <a:ext cx="16192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editAs="oneCell">
    <xdr:from>
      <xdr:col>0</xdr:col>
      <xdr:colOff>47625</xdr:colOff>
      <xdr:row>0</xdr:row>
      <xdr:rowOff>66675</xdr:rowOff>
    </xdr:from>
    <xdr:to>
      <xdr:col>3</xdr:col>
      <xdr:colOff>888365</xdr:colOff>
      <xdr:row>3</xdr:row>
      <xdr:rowOff>36830</xdr:rowOff>
    </xdr:to>
    <xdr:pic>
      <xdr:nvPicPr>
        <xdr:cNvPr id="49" name="48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7625" y="66675"/>
          <a:ext cx="2440940" cy="560705"/>
        </a:xfrm>
        <a:prstGeom prst="rect">
          <a:avLst/>
        </a:prstGeom>
        <a:noFill/>
        <a:ln>
          <a:noFill/>
        </a:ln>
      </xdr:spPr>
    </xdr:pic>
    <xdr:clientData/>
  </xdr:twoCellAnchor>
  <xdr:oneCellAnchor>
    <xdr:from>
      <xdr:col>6</xdr:col>
      <xdr:colOff>552448</xdr:colOff>
      <xdr:row>17</xdr:row>
      <xdr:rowOff>47625</xdr:rowOff>
    </xdr:from>
    <xdr:ext cx="1104901" cy="248851"/>
    <xdr:sp macro="" textlink="">
      <xdr:nvSpPr>
        <xdr:cNvPr id="50" name="14 CuadroTexto"/>
        <xdr:cNvSpPr txBox="1"/>
      </xdr:nvSpPr>
      <xdr:spPr>
        <a:xfrm>
          <a:off x="5095873" y="3505200"/>
          <a:ext cx="1104901"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Georreferencia*</a:t>
          </a:r>
        </a:p>
      </xdr:txBody>
    </xdr:sp>
    <xdr:clientData/>
  </xdr:oneCellAnchor>
  <xdr:oneCellAnchor>
    <xdr:from>
      <xdr:col>3</xdr:col>
      <xdr:colOff>676276</xdr:colOff>
      <xdr:row>17</xdr:row>
      <xdr:rowOff>9525</xdr:rowOff>
    </xdr:from>
    <xdr:ext cx="1200150" cy="405367"/>
    <xdr:sp macro="" textlink="">
      <xdr:nvSpPr>
        <xdr:cNvPr id="51" name="15 CuadroTexto"/>
        <xdr:cNvSpPr txBox="1"/>
      </xdr:nvSpPr>
      <xdr:spPr>
        <a:xfrm>
          <a:off x="2276476" y="3467100"/>
          <a:ext cx="1200150" cy="4053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No existe padron de beneficiarios</a:t>
          </a:r>
        </a:p>
      </xdr:txBody>
    </xdr:sp>
    <xdr:clientData/>
  </xdr:oneCellAnchor>
  <xdr:twoCellAnchor>
    <xdr:from>
      <xdr:col>2</xdr:col>
      <xdr:colOff>139700</xdr:colOff>
      <xdr:row>17</xdr:row>
      <xdr:rowOff>95250</xdr:rowOff>
    </xdr:from>
    <xdr:to>
      <xdr:col>2</xdr:col>
      <xdr:colOff>361950</xdr:colOff>
      <xdr:row>17</xdr:row>
      <xdr:rowOff>279400</xdr:rowOff>
    </xdr:to>
    <xdr:sp macro="" textlink="">
      <xdr:nvSpPr>
        <xdr:cNvPr id="52" name="27 Rectángulo redondeado"/>
        <xdr:cNvSpPr/>
      </xdr:nvSpPr>
      <xdr:spPr>
        <a:xfrm>
          <a:off x="1358900" y="2851150"/>
          <a:ext cx="222250" cy="184150"/>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MX" sz="1100">
              <a:solidFill>
                <a:sysClr val="windowText" lastClr="000000"/>
              </a:solidFill>
            </a:rPr>
            <a:t>X</a:t>
          </a:r>
        </a:p>
      </xdr:txBody>
    </xdr:sp>
    <xdr:clientData/>
  </xdr:twoCellAnchor>
  <xdr:twoCellAnchor>
    <xdr:from>
      <xdr:col>4</xdr:col>
      <xdr:colOff>828675</xdr:colOff>
      <xdr:row>17</xdr:row>
      <xdr:rowOff>95250</xdr:rowOff>
    </xdr:from>
    <xdr:to>
      <xdr:col>4</xdr:col>
      <xdr:colOff>962025</xdr:colOff>
      <xdr:row>17</xdr:row>
      <xdr:rowOff>238125</xdr:rowOff>
    </xdr:to>
    <xdr:sp macro="" textlink="">
      <xdr:nvSpPr>
        <xdr:cNvPr id="53" name="56 Rectángulo redondeado"/>
        <xdr:cNvSpPr/>
      </xdr:nvSpPr>
      <xdr:spPr>
        <a:xfrm>
          <a:off x="3409950" y="3552825"/>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6</xdr:col>
      <xdr:colOff>476250</xdr:colOff>
      <xdr:row>17</xdr:row>
      <xdr:rowOff>95250</xdr:rowOff>
    </xdr:from>
    <xdr:to>
      <xdr:col>6</xdr:col>
      <xdr:colOff>609600</xdr:colOff>
      <xdr:row>17</xdr:row>
      <xdr:rowOff>238125</xdr:rowOff>
    </xdr:to>
    <xdr:sp macro="" textlink="">
      <xdr:nvSpPr>
        <xdr:cNvPr id="56" name="64 Rectángulo redondeado"/>
        <xdr:cNvSpPr/>
      </xdr:nvSpPr>
      <xdr:spPr>
        <a:xfrm>
          <a:off x="5019675" y="3190875"/>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oneCellAnchor>
    <xdr:from>
      <xdr:col>4</xdr:col>
      <xdr:colOff>933450</xdr:colOff>
      <xdr:row>16</xdr:row>
      <xdr:rowOff>76200</xdr:rowOff>
    </xdr:from>
    <xdr:ext cx="1371601" cy="405367"/>
    <xdr:sp macro="" textlink="">
      <xdr:nvSpPr>
        <xdr:cNvPr id="57" name="68 CuadroTexto"/>
        <xdr:cNvSpPr txBox="1"/>
      </xdr:nvSpPr>
      <xdr:spPr>
        <a:xfrm>
          <a:off x="3514725" y="3448050"/>
          <a:ext cx="1371601" cy="4053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Existe padrón de Beneficiarios*</a:t>
          </a:r>
        </a:p>
      </xdr:txBody>
    </xdr:sp>
    <xdr:clientData/>
  </xdr:oneCellAnchor>
  <xdr:oneCellAnchor>
    <xdr:from>
      <xdr:col>2</xdr:col>
      <xdr:colOff>323851</xdr:colOff>
      <xdr:row>17</xdr:row>
      <xdr:rowOff>0</xdr:rowOff>
    </xdr:from>
    <xdr:ext cx="752474" cy="405367"/>
    <xdr:sp macro="" textlink="">
      <xdr:nvSpPr>
        <xdr:cNvPr id="58" name="15 CuadroTexto"/>
        <xdr:cNvSpPr txBox="1"/>
      </xdr:nvSpPr>
      <xdr:spPr>
        <a:xfrm>
          <a:off x="1390651" y="3457575"/>
          <a:ext cx="752474" cy="4053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Población Total*</a:t>
          </a:r>
        </a:p>
      </xdr:txBody>
    </xdr:sp>
    <xdr:clientData/>
  </xdr:oneCellAnchor>
  <xdr:twoCellAnchor>
    <xdr:from>
      <xdr:col>3</xdr:col>
      <xdr:colOff>561975</xdr:colOff>
      <xdr:row>17</xdr:row>
      <xdr:rowOff>95250</xdr:rowOff>
    </xdr:from>
    <xdr:to>
      <xdr:col>3</xdr:col>
      <xdr:colOff>695325</xdr:colOff>
      <xdr:row>17</xdr:row>
      <xdr:rowOff>238125</xdr:rowOff>
    </xdr:to>
    <xdr:sp macro="" textlink="">
      <xdr:nvSpPr>
        <xdr:cNvPr id="59" name="27 Rectángulo redondeado"/>
        <xdr:cNvSpPr/>
      </xdr:nvSpPr>
      <xdr:spPr>
        <a:xfrm>
          <a:off x="2162175" y="3552825"/>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oneCellAnchor>
    <xdr:from>
      <xdr:col>7</xdr:col>
      <xdr:colOff>495300</xdr:colOff>
      <xdr:row>19</xdr:row>
      <xdr:rowOff>57150</xdr:rowOff>
    </xdr:from>
    <xdr:ext cx="1447799" cy="248851"/>
    <xdr:sp macro="" textlink="">
      <xdr:nvSpPr>
        <xdr:cNvPr id="61" name="31 CuadroTexto"/>
        <xdr:cNvSpPr txBox="1"/>
      </xdr:nvSpPr>
      <xdr:spPr>
        <a:xfrm>
          <a:off x="5876925" y="3657600"/>
          <a:ext cx="1447799"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Adolescentes: 204,739</a:t>
          </a:r>
        </a:p>
      </xdr:txBody>
    </xdr:sp>
    <xdr:clientData/>
  </xdr:oneCellAnchor>
  <xdr:oneCellAnchor>
    <xdr:from>
      <xdr:col>6</xdr:col>
      <xdr:colOff>390525</xdr:colOff>
      <xdr:row>19</xdr:row>
      <xdr:rowOff>57150</xdr:rowOff>
    </xdr:from>
    <xdr:ext cx="1181100" cy="248851"/>
    <xdr:sp macro="" textlink="">
      <xdr:nvSpPr>
        <xdr:cNvPr id="62" name="32 CuadroTexto"/>
        <xdr:cNvSpPr txBox="1"/>
      </xdr:nvSpPr>
      <xdr:spPr>
        <a:xfrm>
          <a:off x="4933950" y="3657600"/>
          <a:ext cx="1181100"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Niñas: 106,464</a:t>
          </a:r>
        </a:p>
      </xdr:txBody>
    </xdr:sp>
    <xdr:clientData/>
  </xdr:oneCellAnchor>
  <xdr:oneCellAnchor>
    <xdr:from>
      <xdr:col>4</xdr:col>
      <xdr:colOff>923925</xdr:colOff>
      <xdr:row>19</xdr:row>
      <xdr:rowOff>57150</xdr:rowOff>
    </xdr:from>
    <xdr:ext cx="1628775" cy="248851"/>
    <xdr:sp macro="" textlink="">
      <xdr:nvSpPr>
        <xdr:cNvPr id="63" name="33 CuadroTexto"/>
        <xdr:cNvSpPr txBox="1"/>
      </xdr:nvSpPr>
      <xdr:spPr>
        <a:xfrm>
          <a:off x="3505200" y="3657600"/>
          <a:ext cx="1628775"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Niños:</a:t>
          </a:r>
          <a:r>
            <a:rPr lang="es-MX" sz="1000" b="1" baseline="0"/>
            <a:t>  98,275</a:t>
          </a:r>
          <a:r>
            <a:rPr lang="es-MX" sz="1000"/>
            <a:t> </a:t>
          </a:r>
          <a:endParaRPr lang="es-MX" sz="1000" b="1"/>
        </a:p>
      </xdr:txBody>
    </xdr:sp>
    <xdr:clientData/>
  </xdr:oneCellAnchor>
  <xdr:oneCellAnchor>
    <xdr:from>
      <xdr:col>0</xdr:col>
      <xdr:colOff>295276</xdr:colOff>
      <xdr:row>27</xdr:row>
      <xdr:rowOff>171450</xdr:rowOff>
    </xdr:from>
    <xdr:ext cx="1447799" cy="405367"/>
    <xdr:sp macro="" textlink="">
      <xdr:nvSpPr>
        <xdr:cNvPr id="74" name="73 CuadroTexto"/>
        <xdr:cNvSpPr txBox="1"/>
      </xdr:nvSpPr>
      <xdr:spPr>
        <a:xfrm>
          <a:off x="295276" y="5686425"/>
          <a:ext cx="1447799" cy="4053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Personal Administativo y de Servicio Público</a:t>
          </a:r>
        </a:p>
      </xdr:txBody>
    </xdr:sp>
    <xdr:clientData/>
  </xdr:oneCellAnchor>
  <xdr:oneCellAnchor>
    <xdr:from>
      <xdr:col>3</xdr:col>
      <xdr:colOff>219076</xdr:colOff>
      <xdr:row>27</xdr:row>
      <xdr:rowOff>171450</xdr:rowOff>
    </xdr:from>
    <xdr:ext cx="933449" cy="248851"/>
    <xdr:sp macro="" textlink="">
      <xdr:nvSpPr>
        <xdr:cNvPr id="75" name="74 CuadroTexto"/>
        <xdr:cNvSpPr txBox="1"/>
      </xdr:nvSpPr>
      <xdr:spPr>
        <a:xfrm>
          <a:off x="1819276" y="5686425"/>
          <a:ext cx="933449" cy="2488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Magisterio</a:t>
          </a:r>
        </a:p>
      </xdr:txBody>
    </xdr:sp>
    <xdr:clientData/>
  </xdr:oneCellAnchor>
  <xdr:oneCellAnchor>
    <xdr:from>
      <xdr:col>3</xdr:col>
      <xdr:colOff>971552</xdr:colOff>
      <xdr:row>27</xdr:row>
      <xdr:rowOff>180975</xdr:rowOff>
    </xdr:from>
    <xdr:ext cx="790574" cy="405367"/>
    <xdr:sp macro="" textlink="">
      <xdr:nvSpPr>
        <xdr:cNvPr id="76" name="75 CuadroTexto"/>
        <xdr:cNvSpPr txBox="1"/>
      </xdr:nvSpPr>
      <xdr:spPr>
        <a:xfrm>
          <a:off x="2571752" y="5695950"/>
          <a:ext cx="790574" cy="4053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Servicios de Salud</a:t>
          </a:r>
        </a:p>
      </xdr:txBody>
    </xdr:sp>
    <xdr:clientData/>
  </xdr:oneCellAnchor>
  <xdr:oneCellAnchor>
    <xdr:from>
      <xdr:col>4</xdr:col>
      <xdr:colOff>714377</xdr:colOff>
      <xdr:row>27</xdr:row>
      <xdr:rowOff>180975</xdr:rowOff>
    </xdr:from>
    <xdr:ext cx="790574" cy="405367"/>
    <xdr:sp macro="" textlink="">
      <xdr:nvSpPr>
        <xdr:cNvPr id="77" name="76 CuadroTexto"/>
        <xdr:cNvSpPr txBox="1"/>
      </xdr:nvSpPr>
      <xdr:spPr>
        <a:xfrm>
          <a:off x="3295652" y="5695950"/>
          <a:ext cx="790574" cy="4053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Seguridad Pública</a:t>
          </a:r>
        </a:p>
      </xdr:txBody>
    </xdr:sp>
    <xdr:clientData/>
  </xdr:oneCellAnchor>
  <xdr:oneCellAnchor>
    <xdr:from>
      <xdr:col>5</xdr:col>
      <xdr:colOff>561974</xdr:colOff>
      <xdr:row>27</xdr:row>
      <xdr:rowOff>180975</xdr:rowOff>
    </xdr:from>
    <xdr:ext cx="1971675" cy="405367"/>
    <xdr:sp macro="" textlink="">
      <xdr:nvSpPr>
        <xdr:cNvPr id="78" name="77 CuadroTexto"/>
        <xdr:cNvSpPr txBox="1"/>
      </xdr:nvSpPr>
      <xdr:spPr>
        <a:xfrm>
          <a:off x="4124324" y="5695950"/>
          <a:ext cx="1971675" cy="4053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Gastos Asociados a la Implementación</a:t>
          </a:r>
          <a:r>
            <a:rPr lang="es-MX" sz="1000" b="1" baseline="0"/>
            <a:t> de nuevas leyes</a:t>
          </a:r>
          <a:endParaRPr lang="es-MX" sz="1000" b="1"/>
        </a:p>
      </xdr:txBody>
    </xdr:sp>
    <xdr:clientData/>
  </xdr:oneCellAnchor>
  <xdr:oneCellAnchor>
    <xdr:from>
      <xdr:col>7</xdr:col>
      <xdr:colOff>628650</xdr:colOff>
      <xdr:row>27</xdr:row>
      <xdr:rowOff>180975</xdr:rowOff>
    </xdr:from>
    <xdr:ext cx="1304925" cy="405367"/>
    <xdr:sp macro="" textlink="">
      <xdr:nvSpPr>
        <xdr:cNvPr id="79" name="78 CuadroTexto"/>
        <xdr:cNvSpPr txBox="1"/>
      </xdr:nvSpPr>
      <xdr:spPr>
        <a:xfrm>
          <a:off x="6153150" y="5695950"/>
          <a:ext cx="1304925" cy="4053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MX" sz="1000" b="1"/>
            <a:t>Sentencias Laborales Definitivas</a:t>
          </a:r>
        </a:p>
      </xdr:txBody>
    </xdr:sp>
    <xdr:clientData/>
  </xdr:oneCellAnchor>
  <xdr:twoCellAnchor>
    <xdr:from>
      <xdr:col>0</xdr:col>
      <xdr:colOff>63500</xdr:colOff>
      <xdr:row>27</xdr:row>
      <xdr:rowOff>295275</xdr:rowOff>
    </xdr:from>
    <xdr:to>
      <xdr:col>0</xdr:col>
      <xdr:colOff>304800</xdr:colOff>
      <xdr:row>27</xdr:row>
      <xdr:rowOff>469900</xdr:rowOff>
    </xdr:to>
    <xdr:sp macro="" textlink="">
      <xdr:nvSpPr>
        <xdr:cNvPr id="80" name="56 Rectángulo redondeado"/>
        <xdr:cNvSpPr/>
      </xdr:nvSpPr>
      <xdr:spPr>
        <a:xfrm>
          <a:off x="63500" y="5032375"/>
          <a:ext cx="241300" cy="17462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MX" sz="1100">
              <a:solidFill>
                <a:sysClr val="windowText" lastClr="000000"/>
              </a:solidFill>
            </a:rPr>
            <a:t>X</a:t>
          </a:r>
        </a:p>
      </xdr:txBody>
    </xdr:sp>
    <xdr:clientData/>
  </xdr:twoCellAnchor>
  <xdr:twoCellAnchor>
    <xdr:from>
      <xdr:col>3</xdr:col>
      <xdr:colOff>133350</xdr:colOff>
      <xdr:row>27</xdr:row>
      <xdr:rowOff>285750</xdr:rowOff>
    </xdr:from>
    <xdr:to>
      <xdr:col>3</xdr:col>
      <xdr:colOff>266700</xdr:colOff>
      <xdr:row>27</xdr:row>
      <xdr:rowOff>428625</xdr:rowOff>
    </xdr:to>
    <xdr:sp macro="" textlink="">
      <xdr:nvSpPr>
        <xdr:cNvPr id="81" name="56 Rectángulo redondeado"/>
        <xdr:cNvSpPr/>
      </xdr:nvSpPr>
      <xdr:spPr>
        <a:xfrm>
          <a:off x="1733550" y="5800725"/>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3</xdr:col>
      <xdr:colOff>895350</xdr:colOff>
      <xdr:row>27</xdr:row>
      <xdr:rowOff>285750</xdr:rowOff>
    </xdr:from>
    <xdr:to>
      <xdr:col>4</xdr:col>
      <xdr:colOff>47625</xdr:colOff>
      <xdr:row>27</xdr:row>
      <xdr:rowOff>428625</xdr:rowOff>
    </xdr:to>
    <xdr:sp macro="" textlink="">
      <xdr:nvSpPr>
        <xdr:cNvPr id="82" name="56 Rectángulo redondeado"/>
        <xdr:cNvSpPr/>
      </xdr:nvSpPr>
      <xdr:spPr>
        <a:xfrm>
          <a:off x="2495550" y="5800725"/>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4</xdr:col>
      <xdr:colOff>628650</xdr:colOff>
      <xdr:row>27</xdr:row>
      <xdr:rowOff>285750</xdr:rowOff>
    </xdr:from>
    <xdr:to>
      <xdr:col>4</xdr:col>
      <xdr:colOff>762000</xdr:colOff>
      <xdr:row>27</xdr:row>
      <xdr:rowOff>428625</xdr:rowOff>
    </xdr:to>
    <xdr:sp macro="" textlink="">
      <xdr:nvSpPr>
        <xdr:cNvPr id="83" name="56 Rectángulo redondeado"/>
        <xdr:cNvSpPr/>
      </xdr:nvSpPr>
      <xdr:spPr>
        <a:xfrm>
          <a:off x="3209925" y="5800725"/>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5</xdr:col>
      <xdr:colOff>419100</xdr:colOff>
      <xdr:row>27</xdr:row>
      <xdr:rowOff>285750</xdr:rowOff>
    </xdr:from>
    <xdr:to>
      <xdr:col>5</xdr:col>
      <xdr:colOff>552450</xdr:colOff>
      <xdr:row>27</xdr:row>
      <xdr:rowOff>428625</xdr:rowOff>
    </xdr:to>
    <xdr:sp macro="" textlink="">
      <xdr:nvSpPr>
        <xdr:cNvPr id="84" name="56 Rectángulo redondeado"/>
        <xdr:cNvSpPr/>
      </xdr:nvSpPr>
      <xdr:spPr>
        <a:xfrm>
          <a:off x="3981450" y="5800725"/>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7</xdr:col>
      <xdr:colOff>552450</xdr:colOff>
      <xdr:row>27</xdr:row>
      <xdr:rowOff>295275</xdr:rowOff>
    </xdr:from>
    <xdr:to>
      <xdr:col>7</xdr:col>
      <xdr:colOff>685800</xdr:colOff>
      <xdr:row>27</xdr:row>
      <xdr:rowOff>438150</xdr:rowOff>
    </xdr:to>
    <xdr:sp macro="" textlink="">
      <xdr:nvSpPr>
        <xdr:cNvPr id="85" name="56 Rectángulo redondeado"/>
        <xdr:cNvSpPr/>
      </xdr:nvSpPr>
      <xdr:spPr>
        <a:xfrm>
          <a:off x="6076950" y="5810250"/>
          <a:ext cx="133350" cy="142875"/>
        </a:xfrm>
        <a:prstGeom prst="roundRect">
          <a:avLst/>
        </a:prstGeom>
        <a:noFill/>
        <a:ln w="12700">
          <a:solidFill>
            <a:schemeClr val="bg1">
              <a:lumMod val="65000"/>
            </a:schemeClr>
          </a:solidFill>
          <a:beve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3</xdr:col>
      <xdr:colOff>1219200</xdr:colOff>
      <xdr:row>0</xdr:row>
      <xdr:rowOff>0</xdr:rowOff>
    </xdr:to>
    <xdr:pic>
      <xdr:nvPicPr>
        <xdr:cNvPr id="2" name="Picture 1" descr="PlecaPresupyEgresos"/>
        <xdr:cNvPicPr>
          <a:picLocks noChangeAspect="1" noChangeArrowheads="1"/>
        </xdr:cNvPicPr>
      </xdr:nvPicPr>
      <xdr:blipFill>
        <a:blip xmlns:r="http://schemas.openxmlformats.org/officeDocument/2006/relationships" r:embed="rId1"/>
        <a:srcRect r="62289" b="5556"/>
        <a:stretch>
          <a:fillRect/>
        </a:stretch>
      </xdr:blipFill>
      <xdr:spPr bwMode="auto">
        <a:xfrm>
          <a:off x="76200" y="0"/>
          <a:ext cx="2219325" cy="0"/>
        </a:xfrm>
        <a:prstGeom prst="rect">
          <a:avLst/>
        </a:prstGeom>
        <a:noFill/>
        <a:ln w="9525">
          <a:noFill/>
          <a:miter lim="800000"/>
          <a:headEnd/>
          <a:tailEnd/>
        </a:ln>
      </xdr:spPr>
    </xdr:pic>
    <xdr:clientData/>
  </xdr:twoCellAnchor>
  <xdr:twoCellAnchor>
    <xdr:from>
      <xdr:col>4</xdr:col>
      <xdr:colOff>0</xdr:colOff>
      <xdr:row>0</xdr:row>
      <xdr:rowOff>0</xdr:rowOff>
    </xdr:from>
    <xdr:to>
      <xdr:col>9</xdr:col>
      <xdr:colOff>0</xdr:colOff>
      <xdr:row>0</xdr:row>
      <xdr:rowOff>0</xdr:rowOff>
    </xdr:to>
    <xdr:sp macro="" textlink="">
      <xdr:nvSpPr>
        <xdr:cNvPr id="3" name="Text Box 2"/>
        <xdr:cNvSpPr txBox="1">
          <a:spLocks noChangeArrowheads="1"/>
        </xdr:cNvSpPr>
      </xdr:nvSpPr>
      <xdr:spPr bwMode="auto">
        <a:xfrm>
          <a:off x="2295525" y="0"/>
          <a:ext cx="42481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s-MX" sz="1000" b="1" i="0" strike="noStrike">
              <a:solidFill>
                <a:srgbClr val="000000"/>
              </a:solidFill>
              <a:latin typeface="Arial"/>
              <a:cs typeface="Arial"/>
            </a:rPr>
            <a:t>GOBIERNO DEL ESTADO DE TLAXCALA</a:t>
          </a:r>
        </a:p>
        <a:p>
          <a:pPr algn="l" rtl="0">
            <a:defRPr sz="1000"/>
          </a:pPr>
          <a:r>
            <a:rPr lang="es-MX" sz="1000" b="1" i="0" strike="noStrike">
              <a:solidFill>
                <a:srgbClr val="000000"/>
              </a:solidFill>
              <a:latin typeface="Arial"/>
              <a:cs typeface="Arial"/>
            </a:rPr>
            <a:t>ANTEPROYECTO DE PRESUPUESTO DE EGRESOS 2009</a:t>
          </a:r>
        </a:p>
        <a:p>
          <a:pPr algn="l" rtl="0">
            <a:defRPr sz="1000"/>
          </a:pPr>
          <a:r>
            <a:rPr lang="es-MX" sz="1000" b="1" i="0" strike="noStrike">
              <a:solidFill>
                <a:srgbClr val="000000"/>
              </a:solidFill>
              <a:latin typeface="Arial"/>
              <a:cs typeface="Arial"/>
            </a:rPr>
            <a:t>PROYECTO</a:t>
          </a:r>
        </a:p>
      </xdr:txBody>
    </xdr:sp>
    <xdr:clientData/>
  </xdr:twoCellAnchor>
  <xdr:twoCellAnchor>
    <xdr:from>
      <xdr:col>4</xdr:col>
      <xdr:colOff>314325</xdr:colOff>
      <xdr:row>0</xdr:row>
      <xdr:rowOff>76200</xdr:rowOff>
    </xdr:from>
    <xdr:to>
      <xdr:col>8</xdr:col>
      <xdr:colOff>95250</xdr:colOff>
      <xdr:row>3</xdr:row>
      <xdr:rowOff>27842</xdr:rowOff>
    </xdr:to>
    <xdr:sp macro="" textlink="">
      <xdr:nvSpPr>
        <xdr:cNvPr id="4" name="Text Box 4"/>
        <xdr:cNvSpPr txBox="1">
          <a:spLocks noChangeArrowheads="1"/>
        </xdr:cNvSpPr>
      </xdr:nvSpPr>
      <xdr:spPr bwMode="auto">
        <a:xfrm>
          <a:off x="2609850" y="76200"/>
          <a:ext cx="3105150" cy="542192"/>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MX" sz="1000" b="1" i="0" strike="noStrike">
              <a:solidFill>
                <a:srgbClr val="000000"/>
              </a:solidFill>
              <a:latin typeface="+mn-lt"/>
              <a:cs typeface="Arial"/>
            </a:rPr>
            <a:t>GOBIERNO DEL ESTADO DE TLAXCALA                                                                                                                                      </a:t>
          </a:r>
          <a:r>
            <a:rPr lang="es-MX" sz="1000" b="1" i="0">
              <a:latin typeface="+mn-lt"/>
              <a:ea typeface="+mn-ea"/>
              <a:cs typeface="+mn-cs"/>
            </a:rPr>
            <a:t>ANTEPROYECTO DE PRESUPUESTO DE EGRESOS 2018</a:t>
          </a:r>
          <a:endParaRPr lang="es-MX" sz="1000"/>
        </a:p>
        <a:p>
          <a:pPr algn="l" rtl="0">
            <a:defRPr sz="1000"/>
          </a:pPr>
          <a:r>
            <a:rPr lang="es-MX" sz="1000" b="1" i="0" strike="noStrike">
              <a:solidFill>
                <a:srgbClr val="000000"/>
              </a:solidFill>
              <a:latin typeface="+mn-lt"/>
              <a:cs typeface="Arial"/>
            </a:rPr>
            <a:t>PROGRAMA OPERATIVO ANUAL 2018</a:t>
          </a:r>
        </a:p>
      </xdr:txBody>
    </xdr:sp>
    <xdr:clientData/>
  </xdr:twoCellAnchor>
  <xdr:twoCellAnchor>
    <xdr:from>
      <xdr:col>0</xdr:col>
      <xdr:colOff>200025</xdr:colOff>
      <xdr:row>38</xdr:row>
      <xdr:rowOff>57150</xdr:rowOff>
    </xdr:from>
    <xdr:to>
      <xdr:col>3</xdr:col>
      <xdr:colOff>876300</xdr:colOff>
      <xdr:row>46</xdr:row>
      <xdr:rowOff>47625</xdr:rowOff>
    </xdr:to>
    <xdr:sp macro="" textlink="">
      <xdr:nvSpPr>
        <xdr:cNvPr id="5" name="6 CuadroTexto"/>
        <xdr:cNvSpPr txBox="1"/>
      </xdr:nvSpPr>
      <xdr:spPr>
        <a:xfrm>
          <a:off x="200025" y="8134350"/>
          <a:ext cx="180022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baseline="0">
              <a:solidFill>
                <a:schemeClr val="dk1"/>
              </a:solidFill>
              <a:latin typeface="+mn-lt"/>
              <a:ea typeface="+mn-ea"/>
              <a:cs typeface="+mn-cs"/>
            </a:rPr>
            <a:t>Coordinadora Administrativa</a:t>
          </a:r>
          <a:endParaRPr lang="es-ES" sz="800">
            <a:solidFill>
              <a:schemeClr val="dk1"/>
            </a:solidFill>
            <a:latin typeface="+mn-lt"/>
            <a:ea typeface="+mn-ea"/>
            <a:cs typeface="+mn-cs"/>
          </a:endParaRPr>
        </a:p>
      </xdr:txBody>
    </xdr:sp>
    <xdr:clientData/>
  </xdr:twoCellAnchor>
  <xdr:twoCellAnchor>
    <xdr:from>
      <xdr:col>3</xdr:col>
      <xdr:colOff>1143000</xdr:colOff>
      <xdr:row>37</xdr:row>
      <xdr:rowOff>66675</xdr:rowOff>
    </xdr:from>
    <xdr:to>
      <xdr:col>6</xdr:col>
      <xdr:colOff>190500</xdr:colOff>
      <xdr:row>46</xdr:row>
      <xdr:rowOff>123825</xdr:rowOff>
    </xdr:to>
    <xdr:sp macro="" textlink="">
      <xdr:nvSpPr>
        <xdr:cNvPr id="6" name="7 CuadroTexto"/>
        <xdr:cNvSpPr txBox="1"/>
      </xdr:nvSpPr>
      <xdr:spPr>
        <a:xfrm>
          <a:off x="2266950" y="8058150"/>
          <a:ext cx="1809750"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800" b="1">
            <a:latin typeface="+mn-lt"/>
          </a:endParaRPr>
        </a:p>
        <a:p>
          <a:endParaRPr lang="es-MX" sz="1100" b="1">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6</xdr:col>
      <xdr:colOff>676275</xdr:colOff>
      <xdr:row>37</xdr:row>
      <xdr:rowOff>47625</xdr:rowOff>
    </xdr:from>
    <xdr:to>
      <xdr:col>9</xdr:col>
      <xdr:colOff>1</xdr:colOff>
      <xdr:row>46</xdr:row>
      <xdr:rowOff>123825</xdr:rowOff>
    </xdr:to>
    <xdr:sp macro="" textlink="">
      <xdr:nvSpPr>
        <xdr:cNvPr id="7" name="8 CuadroTexto"/>
        <xdr:cNvSpPr txBox="1"/>
      </xdr:nvSpPr>
      <xdr:spPr>
        <a:xfrm>
          <a:off x="4562475" y="8039100"/>
          <a:ext cx="1857376"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editAs="oneCell">
    <xdr:from>
      <xdr:col>0</xdr:col>
      <xdr:colOff>57150</xdr:colOff>
      <xdr:row>0</xdr:row>
      <xdr:rowOff>66675</xdr:rowOff>
    </xdr:from>
    <xdr:to>
      <xdr:col>4</xdr:col>
      <xdr:colOff>202565</xdr:colOff>
      <xdr:row>3</xdr:row>
      <xdr:rowOff>36830</xdr:rowOff>
    </xdr:to>
    <xdr:pic>
      <xdr:nvPicPr>
        <xdr:cNvPr id="10" name="9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7150" y="66675"/>
          <a:ext cx="2440940" cy="5607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turismotlaxcala.gob.mx/" TargetMode="External"/><Relationship Id="rId7" Type="http://schemas.openxmlformats.org/officeDocument/2006/relationships/drawing" Target="../drawings/drawing10.xml"/><Relationship Id="rId2" Type="http://schemas.openxmlformats.org/officeDocument/2006/relationships/hyperlink" Target="http://www.turismotlaxcala.gob.mx/" TargetMode="External"/><Relationship Id="rId1" Type="http://schemas.openxmlformats.org/officeDocument/2006/relationships/hyperlink" Target="http://www.turismotlaxcala.gob.mx/" TargetMode="External"/><Relationship Id="rId6" Type="http://schemas.openxmlformats.org/officeDocument/2006/relationships/printerSettings" Target="../printerSettings/printerSettings9.bin"/><Relationship Id="rId5" Type="http://schemas.openxmlformats.org/officeDocument/2006/relationships/hyperlink" Target="http://www.turismotlaxcala.gob.mx/" TargetMode="External"/><Relationship Id="rId4" Type="http://schemas.openxmlformats.org/officeDocument/2006/relationships/hyperlink" Target="http://www.turismotlaxc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J34"/>
  <sheetViews>
    <sheetView workbookViewId="0">
      <selection sqref="A1:I1"/>
    </sheetView>
  </sheetViews>
  <sheetFormatPr baseColWidth="10" defaultRowHeight="12.75"/>
  <cols>
    <col min="1" max="1" width="8" customWidth="1"/>
    <col min="2" max="2" width="11.7109375" customWidth="1"/>
    <col min="3" max="4" width="11.7109375" style="6" customWidth="1"/>
    <col min="5" max="5" width="9.7109375" style="6" customWidth="1"/>
    <col min="6" max="7" width="3.85546875" bestFit="1" customWidth="1"/>
    <col min="8" max="9" width="3.28515625" style="6" bestFit="1" customWidth="1"/>
  </cols>
  <sheetData>
    <row r="1" spans="1:9" s="1" customFormat="1">
      <c r="A1" s="251"/>
      <c r="B1" s="252"/>
      <c r="C1" s="252"/>
      <c r="D1" s="252"/>
      <c r="E1" s="252"/>
      <c r="F1" s="252"/>
      <c r="G1" s="252"/>
      <c r="H1" s="252"/>
      <c r="I1" s="253"/>
    </row>
    <row r="2" spans="1:9" s="1" customFormat="1">
      <c r="A2" s="2"/>
      <c r="B2" s="3"/>
      <c r="C2" s="3"/>
      <c r="D2" s="3"/>
      <c r="E2" s="3"/>
      <c r="F2" s="3"/>
      <c r="G2" s="3"/>
      <c r="H2" s="40"/>
      <c r="I2" s="43"/>
    </row>
    <row r="3" spans="1:9" s="1" customFormat="1" ht="21" customHeight="1">
      <c r="A3" s="254"/>
      <c r="B3" s="255"/>
      <c r="C3" s="255"/>
      <c r="D3" s="255"/>
      <c r="E3" s="255"/>
      <c r="F3" s="255"/>
      <c r="G3" s="255"/>
      <c r="H3" s="255"/>
      <c r="I3" s="256"/>
    </row>
    <row r="4" spans="1:9" s="1" customFormat="1" ht="6.75" customHeight="1">
      <c r="A4" s="4"/>
      <c r="B4" s="5"/>
      <c r="C4" s="5"/>
      <c r="D4" s="5"/>
      <c r="E4" s="5"/>
      <c r="F4" s="5"/>
      <c r="G4" s="5"/>
      <c r="H4" s="41"/>
      <c r="I4" s="44"/>
    </row>
    <row r="5" spans="1:9" ht="14.25" customHeight="1"/>
    <row r="6" spans="1:9" ht="21" customHeight="1">
      <c r="A6" s="36" t="s">
        <v>3</v>
      </c>
      <c r="B6" s="257" t="s">
        <v>7</v>
      </c>
      <c r="C6" s="257"/>
      <c r="D6" s="257"/>
      <c r="E6" s="257"/>
      <c r="F6" s="257"/>
      <c r="G6" s="257"/>
      <c r="H6" s="257"/>
      <c r="I6" s="258"/>
    </row>
    <row r="7" spans="1:9">
      <c r="A7" s="29"/>
      <c r="B7" s="30"/>
      <c r="C7" s="31"/>
      <c r="D7" s="31"/>
      <c r="E7" s="31"/>
      <c r="F7" s="30"/>
      <c r="G7" s="30"/>
      <c r="H7" s="31"/>
      <c r="I7" s="45"/>
    </row>
    <row r="8" spans="1:9" s="28" customFormat="1" ht="20.100000000000001" customHeight="1">
      <c r="A8" s="32" t="s">
        <v>8</v>
      </c>
      <c r="B8" s="33" t="s">
        <v>17</v>
      </c>
      <c r="C8" s="34"/>
      <c r="D8" s="34"/>
      <c r="E8" s="34"/>
      <c r="F8" s="35" t="s">
        <v>40</v>
      </c>
      <c r="G8" s="35"/>
      <c r="H8" s="42"/>
      <c r="I8" s="46"/>
    </row>
    <row r="9" spans="1:9" s="28" customFormat="1" ht="15.75" customHeight="1">
      <c r="A9" s="32"/>
      <c r="B9" s="33"/>
      <c r="C9" s="34"/>
      <c r="D9" s="34"/>
      <c r="E9" s="34"/>
      <c r="F9" s="35"/>
      <c r="G9" s="35"/>
      <c r="H9" s="42"/>
      <c r="I9" s="46"/>
    </row>
    <row r="10" spans="1:9" s="28" customFormat="1" ht="20.100000000000001" customHeight="1">
      <c r="A10" s="32" t="s">
        <v>9</v>
      </c>
      <c r="B10" s="33" t="s">
        <v>4</v>
      </c>
      <c r="C10" s="34"/>
      <c r="D10" s="34"/>
      <c r="E10" s="34"/>
      <c r="F10" s="35" t="s">
        <v>41</v>
      </c>
      <c r="G10" s="35"/>
      <c r="H10" s="42"/>
      <c r="I10" s="46"/>
    </row>
    <row r="11" spans="1:9" s="28" customFormat="1" ht="15" customHeight="1">
      <c r="A11" s="32"/>
      <c r="B11" s="33"/>
      <c r="C11" s="34"/>
      <c r="D11" s="34"/>
      <c r="E11" s="34"/>
      <c r="F11" s="35"/>
      <c r="G11" s="35"/>
      <c r="H11" s="42"/>
      <c r="I11" s="46"/>
    </row>
    <row r="12" spans="1:9" s="28" customFormat="1" ht="20.100000000000001" customHeight="1">
      <c r="A12" s="32" t="s">
        <v>10</v>
      </c>
      <c r="B12" s="33" t="s">
        <v>27</v>
      </c>
      <c r="C12" s="34"/>
      <c r="D12" s="34"/>
      <c r="E12" s="34"/>
      <c r="F12" s="35" t="s">
        <v>42</v>
      </c>
      <c r="G12" s="35"/>
      <c r="H12" s="42"/>
      <c r="I12" s="46"/>
    </row>
    <row r="13" spans="1:9" s="28" customFormat="1" ht="15.75" customHeight="1">
      <c r="A13" s="32"/>
      <c r="B13" s="33"/>
      <c r="C13" s="34"/>
      <c r="D13" s="34"/>
      <c r="E13" s="34"/>
      <c r="F13" s="35"/>
      <c r="G13" s="35"/>
      <c r="H13" s="42"/>
      <c r="I13" s="46"/>
    </row>
    <row r="14" spans="1:9" s="28" customFormat="1" ht="15.75" customHeight="1">
      <c r="A14" s="32" t="s">
        <v>345</v>
      </c>
      <c r="B14" s="33" t="s">
        <v>346</v>
      </c>
      <c r="C14" s="34"/>
      <c r="D14" s="34"/>
      <c r="E14" s="34"/>
      <c r="F14" s="35" t="s">
        <v>347</v>
      </c>
      <c r="G14" s="35"/>
      <c r="H14" s="42"/>
      <c r="I14" s="46"/>
    </row>
    <row r="15" spans="1:9" s="28" customFormat="1" ht="15.75" customHeight="1">
      <c r="A15" s="32"/>
      <c r="B15" s="33"/>
      <c r="C15" s="34"/>
      <c r="D15" s="34"/>
      <c r="E15" s="34"/>
      <c r="F15" s="35"/>
      <c r="G15" s="35"/>
      <c r="H15" s="42"/>
      <c r="I15" s="46"/>
    </row>
    <row r="16" spans="1:9" s="28" customFormat="1" ht="20.100000000000001" customHeight="1">
      <c r="A16" s="32" t="s">
        <v>11</v>
      </c>
      <c r="B16" s="33" t="s">
        <v>5</v>
      </c>
      <c r="C16" s="34"/>
      <c r="D16" s="34"/>
      <c r="E16" s="34"/>
      <c r="F16" s="35" t="s">
        <v>43</v>
      </c>
      <c r="G16" s="35"/>
      <c r="H16" s="42"/>
      <c r="I16" s="46"/>
    </row>
    <row r="17" spans="1:10" s="28" customFormat="1" ht="15" customHeight="1">
      <c r="A17" s="32"/>
      <c r="B17" s="33"/>
      <c r="C17" s="34"/>
      <c r="D17" s="34"/>
      <c r="E17" s="34"/>
      <c r="F17" s="35"/>
      <c r="G17" s="35"/>
      <c r="H17" s="42"/>
      <c r="I17" s="46"/>
    </row>
    <row r="18" spans="1:10" s="28" customFormat="1" ht="20.100000000000001" customHeight="1">
      <c r="A18" s="32" t="s">
        <v>12</v>
      </c>
      <c r="B18" s="33" t="s">
        <v>6</v>
      </c>
      <c r="C18" s="34"/>
      <c r="D18" s="34"/>
      <c r="E18" s="34"/>
      <c r="F18" s="35" t="s">
        <v>44</v>
      </c>
      <c r="G18" s="35"/>
      <c r="H18" s="42"/>
      <c r="I18" s="46"/>
    </row>
    <row r="19" spans="1:10" s="28" customFormat="1" ht="15" customHeight="1">
      <c r="A19" s="32"/>
      <c r="B19" s="33"/>
      <c r="C19" s="34"/>
      <c r="D19" s="34"/>
      <c r="E19" s="34"/>
      <c r="F19" s="35"/>
      <c r="G19" s="35"/>
      <c r="H19" s="42"/>
      <c r="I19" s="46"/>
    </row>
    <row r="20" spans="1:10" s="28" customFormat="1" ht="20.100000000000001" customHeight="1">
      <c r="A20" s="32" t="s">
        <v>13</v>
      </c>
      <c r="B20" s="33" t="s">
        <v>23</v>
      </c>
      <c r="C20" s="34"/>
      <c r="D20" s="34"/>
      <c r="E20" s="34"/>
      <c r="F20" s="35" t="s">
        <v>45</v>
      </c>
      <c r="G20" s="35"/>
      <c r="H20" s="42"/>
      <c r="I20" s="46"/>
    </row>
    <row r="21" spans="1:10" s="28" customFormat="1" ht="15" customHeight="1">
      <c r="A21" s="32"/>
      <c r="B21" s="33"/>
      <c r="C21" s="34"/>
      <c r="D21" s="34"/>
      <c r="E21" s="34"/>
      <c r="F21" s="35"/>
      <c r="G21" s="35"/>
      <c r="H21" s="42"/>
      <c r="I21" s="46"/>
    </row>
    <row r="22" spans="1:10" s="28" customFormat="1" ht="20.100000000000001" customHeight="1">
      <c r="A22" s="32" t="s">
        <v>14</v>
      </c>
      <c r="B22" s="33" t="s">
        <v>29</v>
      </c>
      <c r="C22" s="34"/>
      <c r="D22" s="34"/>
      <c r="E22" s="34"/>
      <c r="F22" s="35" t="s">
        <v>348</v>
      </c>
      <c r="G22" s="35"/>
      <c r="H22" s="42"/>
      <c r="I22" s="46"/>
    </row>
    <row r="23" spans="1:10" s="28" customFormat="1" ht="15.75" customHeight="1">
      <c r="A23" s="32"/>
      <c r="B23" s="33"/>
      <c r="C23" s="34"/>
      <c r="D23" s="34"/>
      <c r="E23" s="34"/>
      <c r="F23" s="35"/>
      <c r="G23" s="35"/>
      <c r="H23" s="42"/>
      <c r="I23" s="46"/>
    </row>
    <row r="24" spans="1:10" s="28" customFormat="1" ht="20.100000000000001" customHeight="1">
      <c r="A24" s="142" t="s">
        <v>15</v>
      </c>
      <c r="B24" s="33" t="s">
        <v>30</v>
      </c>
      <c r="C24" s="34"/>
      <c r="D24" s="34"/>
      <c r="E24" s="34"/>
      <c r="F24" s="35" t="s">
        <v>354</v>
      </c>
      <c r="G24" s="35"/>
      <c r="H24" s="42"/>
      <c r="I24" s="143"/>
    </row>
    <row r="25" spans="1:10" s="28" customFormat="1" ht="15" customHeight="1">
      <c r="A25" s="142"/>
      <c r="B25" s="33"/>
      <c r="C25" s="34"/>
      <c r="D25" s="34"/>
      <c r="E25" s="34"/>
      <c r="F25" s="35"/>
      <c r="G25" s="35"/>
      <c r="H25" s="42"/>
      <c r="I25" s="143"/>
    </row>
    <row r="26" spans="1:10" s="28" customFormat="1" ht="20.100000000000001" customHeight="1">
      <c r="A26" s="142" t="s">
        <v>31</v>
      </c>
      <c r="B26" s="33" t="s">
        <v>33</v>
      </c>
      <c r="C26" s="34"/>
      <c r="D26" s="34"/>
      <c r="E26" s="34"/>
      <c r="F26" s="35" t="s">
        <v>349</v>
      </c>
      <c r="G26" s="35"/>
      <c r="H26" s="42"/>
      <c r="I26" s="143"/>
    </row>
    <row r="27" spans="1:10" s="28" customFormat="1" ht="15" customHeight="1">
      <c r="A27" s="144"/>
      <c r="B27" s="30"/>
      <c r="C27" s="31"/>
      <c r="D27" s="31"/>
      <c r="E27" s="31"/>
      <c r="F27" s="35"/>
      <c r="G27" s="30"/>
      <c r="H27" s="31"/>
      <c r="I27" s="145"/>
    </row>
    <row r="28" spans="1:10" ht="15">
      <c r="A28" s="142" t="s">
        <v>32</v>
      </c>
      <c r="B28" s="33" t="s">
        <v>34</v>
      </c>
      <c r="C28" s="34"/>
      <c r="D28" s="34"/>
      <c r="E28" s="34"/>
      <c r="F28" s="35" t="s">
        <v>350</v>
      </c>
      <c r="G28" s="35"/>
      <c r="H28" s="42"/>
      <c r="I28" s="143"/>
      <c r="J28" s="28"/>
    </row>
    <row r="29" spans="1:10" ht="14.25">
      <c r="A29" s="144"/>
      <c r="B29" s="30"/>
      <c r="C29" s="31"/>
      <c r="D29" s="31"/>
      <c r="E29" s="31"/>
      <c r="F29" s="35"/>
      <c r="G29" s="30"/>
      <c r="H29" s="31"/>
      <c r="I29" s="145"/>
    </row>
    <row r="30" spans="1:10" ht="15">
      <c r="A30" s="142" t="s">
        <v>36</v>
      </c>
      <c r="B30" s="33" t="s">
        <v>35</v>
      </c>
      <c r="C30" s="34"/>
      <c r="D30" s="34"/>
      <c r="E30" s="34"/>
      <c r="F30" s="35" t="s">
        <v>351</v>
      </c>
      <c r="G30" s="35"/>
      <c r="H30" s="42"/>
      <c r="I30" s="143"/>
      <c r="J30" s="28"/>
    </row>
    <row r="31" spans="1:10" ht="14.25">
      <c r="A31" s="144"/>
      <c r="B31" s="30"/>
      <c r="C31" s="31"/>
      <c r="D31" s="31"/>
      <c r="E31" s="31"/>
      <c r="F31" s="35"/>
      <c r="G31" s="30"/>
      <c r="H31" s="31"/>
      <c r="I31" s="145"/>
    </row>
    <row r="32" spans="1:10" ht="15">
      <c r="A32" s="146" t="s">
        <v>37</v>
      </c>
      <c r="B32" s="147" t="s">
        <v>38</v>
      </c>
      <c r="C32" s="148"/>
      <c r="D32" s="148"/>
      <c r="E32" s="148"/>
      <c r="F32" s="149" t="s">
        <v>46</v>
      </c>
      <c r="G32" s="149"/>
      <c r="H32" s="150"/>
      <c r="I32" s="151"/>
      <c r="J32" s="28"/>
    </row>
    <row r="33" spans="6:10" ht="14.25">
      <c r="F33" s="35"/>
    </row>
    <row r="34" spans="6:10" ht="14.25">
      <c r="J34" s="28"/>
    </row>
  </sheetData>
  <mergeCells count="3">
    <mergeCell ref="A1:I1"/>
    <mergeCell ref="A3:I3"/>
    <mergeCell ref="B6:I6"/>
  </mergeCells>
  <printOptions horizontalCentered="1"/>
  <pageMargins left="0.70866141732283472" right="0.70866141732283472" top="0.74803149606299213" bottom="0.74803149606299213" header="0.31496062992125984" footer="0.31496062992125984"/>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tabColor rgb="FF008000"/>
  </sheetPr>
  <dimension ref="A1:I39"/>
  <sheetViews>
    <sheetView topLeftCell="A11" zoomScaleSheetLayoutView="85" workbookViewId="0">
      <selection activeCell="F10" sqref="F10:H32"/>
    </sheetView>
  </sheetViews>
  <sheetFormatPr baseColWidth="10" defaultColWidth="11.42578125" defaultRowHeight="12.75"/>
  <cols>
    <col min="1" max="1" width="5.42578125" style="10" customWidth="1"/>
    <col min="2" max="2" width="15.42578125" style="12" customWidth="1"/>
    <col min="3" max="4" width="20.42578125" style="10" customWidth="1"/>
    <col min="5" max="5" width="4.85546875" style="12" customWidth="1"/>
    <col min="6" max="6" width="13.85546875" style="10" customWidth="1"/>
    <col min="7" max="7" width="20.42578125" style="12" customWidth="1"/>
    <col min="8" max="8" width="20.42578125" style="10" customWidth="1"/>
    <col min="9" max="16384" width="11.42578125" style="10"/>
  </cols>
  <sheetData>
    <row r="1" spans="1:9">
      <c r="A1" s="7"/>
      <c r="B1" s="8"/>
      <c r="C1" s="8"/>
      <c r="D1" s="8"/>
      <c r="E1" s="8"/>
      <c r="F1" s="8"/>
      <c r="G1" s="8"/>
      <c r="H1" s="8"/>
      <c r="I1" s="9"/>
    </row>
    <row r="2" spans="1:9">
      <c r="A2" s="11"/>
      <c r="C2" s="12"/>
      <c r="D2" s="12"/>
      <c r="F2" s="12"/>
      <c r="H2" s="12"/>
      <c r="I2" s="13"/>
    </row>
    <row r="3" spans="1:9">
      <c r="A3" s="11"/>
      <c r="C3" s="12"/>
      <c r="D3" s="12"/>
      <c r="F3" s="12"/>
      <c r="H3" s="12"/>
      <c r="I3" s="13"/>
    </row>
    <row r="4" spans="1:9">
      <c r="A4" s="14"/>
      <c r="B4" s="15"/>
      <c r="C4" s="15"/>
      <c r="D4" s="15"/>
      <c r="E4" s="15"/>
      <c r="F4" s="15"/>
      <c r="G4" s="15"/>
      <c r="H4" s="15"/>
      <c r="I4" s="16"/>
    </row>
    <row r="5" spans="1:9" ht="6" customHeight="1">
      <c r="A5" s="12"/>
      <c r="C5" s="12"/>
      <c r="D5" s="12"/>
      <c r="F5" s="12"/>
      <c r="H5" s="12"/>
    </row>
    <row r="6" spans="1:9">
      <c r="A6" s="21" t="s">
        <v>0</v>
      </c>
      <c r="B6" s="23"/>
      <c r="C6" s="24" t="s">
        <v>376</v>
      </c>
      <c r="D6" s="22"/>
      <c r="E6" s="25"/>
      <c r="F6" s="25"/>
      <c r="G6" s="25"/>
      <c r="H6" s="25"/>
      <c r="I6" s="19"/>
    </row>
    <row r="7" spans="1:9" ht="6" customHeight="1">
      <c r="A7" s="26"/>
      <c r="B7" s="20"/>
      <c r="C7" s="26"/>
      <c r="D7" s="26"/>
      <c r="E7" s="20"/>
      <c r="F7" s="26"/>
      <c r="G7" s="20"/>
      <c r="H7" s="26"/>
    </row>
    <row r="8" spans="1:9" ht="17.25" customHeight="1">
      <c r="A8" s="26"/>
      <c r="B8" s="259" t="s">
        <v>16</v>
      </c>
      <c r="C8" s="260"/>
      <c r="D8" s="261"/>
      <c r="E8" s="20"/>
      <c r="F8" s="259" t="s">
        <v>17</v>
      </c>
      <c r="G8" s="260"/>
      <c r="H8" s="261"/>
    </row>
    <row r="9" spans="1:9" ht="6" customHeight="1">
      <c r="A9" s="26"/>
      <c r="B9" s="20"/>
      <c r="C9" s="26"/>
      <c r="D9" s="26"/>
      <c r="E9" s="20"/>
      <c r="F9" s="26"/>
      <c r="G9" s="20"/>
      <c r="H9" s="26"/>
    </row>
    <row r="10" spans="1:9" ht="12.75" customHeight="1">
      <c r="B10" s="262" t="s">
        <v>417</v>
      </c>
      <c r="C10" s="263"/>
      <c r="D10" s="264"/>
      <c r="F10" s="271" t="s">
        <v>415</v>
      </c>
      <c r="G10" s="272"/>
      <c r="H10" s="273"/>
    </row>
    <row r="11" spans="1:9">
      <c r="B11" s="265"/>
      <c r="C11" s="266"/>
      <c r="D11" s="267"/>
      <c r="F11" s="274"/>
      <c r="G11" s="275"/>
      <c r="H11" s="276"/>
    </row>
    <row r="12" spans="1:9">
      <c r="B12" s="265"/>
      <c r="C12" s="266"/>
      <c r="D12" s="267"/>
      <c r="F12" s="274"/>
      <c r="G12" s="275"/>
      <c r="H12" s="276"/>
    </row>
    <row r="13" spans="1:9">
      <c r="B13" s="265"/>
      <c r="C13" s="266"/>
      <c r="D13" s="267"/>
      <c r="F13" s="274"/>
      <c r="G13" s="275"/>
      <c r="H13" s="276"/>
    </row>
    <row r="14" spans="1:9">
      <c r="B14" s="265"/>
      <c r="C14" s="266"/>
      <c r="D14" s="267"/>
      <c r="F14" s="274"/>
      <c r="G14" s="275"/>
      <c r="H14" s="276"/>
    </row>
    <row r="15" spans="1:9">
      <c r="B15" s="265"/>
      <c r="C15" s="266"/>
      <c r="D15" s="267"/>
      <c r="F15" s="274"/>
      <c r="G15" s="275"/>
      <c r="H15" s="276"/>
    </row>
    <row r="16" spans="1:9">
      <c r="B16" s="265"/>
      <c r="C16" s="266"/>
      <c r="D16" s="267"/>
      <c r="F16" s="274"/>
      <c r="G16" s="275"/>
      <c r="H16" s="276"/>
    </row>
    <row r="17" spans="2:8">
      <c r="B17" s="265"/>
      <c r="C17" s="266"/>
      <c r="D17" s="267"/>
      <c r="F17" s="274"/>
      <c r="G17" s="275"/>
      <c r="H17" s="276"/>
    </row>
    <row r="18" spans="2:8">
      <c r="B18" s="265"/>
      <c r="C18" s="266"/>
      <c r="D18" s="267"/>
      <c r="F18" s="274"/>
      <c r="G18" s="275"/>
      <c r="H18" s="276"/>
    </row>
    <row r="19" spans="2:8">
      <c r="B19" s="265"/>
      <c r="C19" s="266"/>
      <c r="D19" s="267"/>
      <c r="F19" s="274"/>
      <c r="G19" s="275"/>
      <c r="H19" s="276"/>
    </row>
    <row r="20" spans="2:8">
      <c r="B20" s="265"/>
      <c r="C20" s="266"/>
      <c r="D20" s="267"/>
      <c r="F20" s="274"/>
      <c r="G20" s="275"/>
      <c r="H20" s="276"/>
    </row>
    <row r="21" spans="2:8">
      <c r="B21" s="265"/>
      <c r="C21" s="266"/>
      <c r="D21" s="267"/>
      <c r="F21" s="274"/>
      <c r="G21" s="275"/>
      <c r="H21" s="276"/>
    </row>
    <row r="22" spans="2:8">
      <c r="B22" s="265"/>
      <c r="C22" s="266"/>
      <c r="D22" s="267"/>
      <c r="F22" s="274"/>
      <c r="G22" s="275"/>
      <c r="H22" s="276"/>
    </row>
    <row r="23" spans="2:8">
      <c r="B23" s="265"/>
      <c r="C23" s="266"/>
      <c r="D23" s="267"/>
      <c r="F23" s="274"/>
      <c r="G23" s="275"/>
      <c r="H23" s="276"/>
    </row>
    <row r="24" spans="2:8">
      <c r="B24" s="265"/>
      <c r="C24" s="266"/>
      <c r="D24" s="267"/>
      <c r="F24" s="274"/>
      <c r="G24" s="275"/>
      <c r="H24" s="276"/>
    </row>
    <row r="25" spans="2:8">
      <c r="B25" s="265"/>
      <c r="C25" s="266"/>
      <c r="D25" s="267"/>
      <c r="F25" s="274"/>
      <c r="G25" s="275"/>
      <c r="H25" s="276"/>
    </row>
    <row r="26" spans="2:8">
      <c r="B26" s="265"/>
      <c r="C26" s="266"/>
      <c r="D26" s="267"/>
      <c r="F26" s="274"/>
      <c r="G26" s="275"/>
      <c r="H26" s="276"/>
    </row>
    <row r="27" spans="2:8">
      <c r="B27" s="265"/>
      <c r="C27" s="266"/>
      <c r="D27" s="267"/>
      <c r="F27" s="274"/>
      <c r="G27" s="275"/>
      <c r="H27" s="276"/>
    </row>
    <row r="28" spans="2:8">
      <c r="B28" s="265"/>
      <c r="C28" s="266"/>
      <c r="D28" s="267"/>
      <c r="F28" s="274"/>
      <c r="G28" s="275"/>
      <c r="H28" s="276"/>
    </row>
    <row r="29" spans="2:8">
      <c r="B29" s="265"/>
      <c r="C29" s="266"/>
      <c r="D29" s="267"/>
      <c r="F29" s="274"/>
      <c r="G29" s="275"/>
      <c r="H29" s="276"/>
    </row>
    <row r="30" spans="2:8">
      <c r="B30" s="265"/>
      <c r="C30" s="266"/>
      <c r="D30" s="267"/>
      <c r="F30" s="274"/>
      <c r="G30" s="275"/>
      <c r="H30" s="276"/>
    </row>
    <row r="31" spans="2:8">
      <c r="B31" s="265"/>
      <c r="C31" s="266"/>
      <c r="D31" s="267"/>
      <c r="F31" s="274"/>
      <c r="G31" s="275"/>
      <c r="H31" s="276"/>
    </row>
    <row r="32" spans="2:8" ht="29.25" customHeight="1">
      <c r="B32" s="268"/>
      <c r="C32" s="269"/>
      <c r="D32" s="270"/>
      <c r="F32" s="277"/>
      <c r="G32" s="278"/>
      <c r="H32" s="279"/>
    </row>
    <row r="37" spans="2:2">
      <c r="B37" s="47"/>
    </row>
    <row r="38" spans="2:2">
      <c r="B38" s="10"/>
    </row>
    <row r="39" spans="2:2">
      <c r="B39" s="113" t="s">
        <v>28</v>
      </c>
    </row>
  </sheetData>
  <mergeCells count="4">
    <mergeCell ref="F8:H8"/>
    <mergeCell ref="B10:D32"/>
    <mergeCell ref="F10:H32"/>
    <mergeCell ref="B8:D8"/>
  </mergeCells>
  <printOptions horizontalCentered="1"/>
  <pageMargins left="0.47244094488188981" right="0.31496062992125984" top="0.43307086614173229" bottom="0.59055118110236227" header="0.19685039370078741" footer="0.39370078740157483"/>
  <pageSetup orientation="landscape" r:id="rId1"/>
  <headerFooter alignWithMargins="0">
    <oddFooter>&amp;C&amp;"-,Normal"&amp;9&amp;P/&amp;N&amp;R&amp;"-,Normal"&amp;9PP-FM-03-00</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tabColor rgb="FF008000"/>
  </sheetPr>
  <dimension ref="A1:J45"/>
  <sheetViews>
    <sheetView topLeftCell="A17" zoomScaleSheetLayoutView="85" workbookViewId="0">
      <selection activeCell="H34" sqref="H34"/>
    </sheetView>
  </sheetViews>
  <sheetFormatPr baseColWidth="10" defaultColWidth="11.42578125" defaultRowHeight="12.75"/>
  <cols>
    <col min="1" max="1" width="5.42578125" style="10" customWidth="1"/>
    <col min="2" max="2" width="3.140625" style="12" customWidth="1"/>
    <col min="3" max="4" width="21.42578125" style="10" customWidth="1"/>
    <col min="5" max="5" width="7.42578125" style="12" customWidth="1"/>
    <col min="6" max="6" width="16.42578125" style="10" customWidth="1"/>
    <col min="7" max="7" width="10.85546875" style="12" customWidth="1"/>
    <col min="8" max="8" width="41.28515625" style="10" customWidth="1"/>
    <col min="9" max="16384" width="11.42578125" style="10"/>
  </cols>
  <sheetData>
    <row r="1" spans="1:8">
      <c r="A1" s="7"/>
      <c r="B1" s="8"/>
      <c r="C1" s="8"/>
      <c r="D1" s="8"/>
      <c r="E1" s="8"/>
      <c r="F1" s="8"/>
      <c r="G1" s="8"/>
      <c r="H1" s="9"/>
    </row>
    <row r="2" spans="1:8">
      <c r="A2" s="11"/>
      <c r="C2" s="12"/>
      <c r="D2" s="12"/>
      <c r="F2" s="12"/>
      <c r="H2" s="13"/>
    </row>
    <row r="3" spans="1:8">
      <c r="A3" s="11"/>
      <c r="C3" s="12"/>
      <c r="D3" s="12"/>
      <c r="F3" s="12"/>
      <c r="H3" s="13"/>
    </row>
    <row r="4" spans="1:8">
      <c r="A4" s="14"/>
      <c r="B4" s="15"/>
      <c r="C4" s="15"/>
      <c r="D4" s="15"/>
      <c r="E4" s="15"/>
      <c r="F4" s="15"/>
      <c r="G4" s="15"/>
      <c r="H4" s="16"/>
    </row>
    <row r="5" spans="1:8" ht="6" customHeight="1">
      <c r="A5" s="12"/>
      <c r="C5" s="12"/>
      <c r="D5" s="12"/>
      <c r="F5" s="12"/>
      <c r="H5" s="12"/>
    </row>
    <row r="6" spans="1:8">
      <c r="A6" s="281" t="s">
        <v>428</v>
      </c>
      <c r="B6" s="282"/>
      <c r="C6" s="283"/>
      <c r="D6" s="17" t="s">
        <v>448</v>
      </c>
      <c r="E6" s="25"/>
      <c r="F6" s="25"/>
      <c r="G6" s="25"/>
      <c r="H6" s="86"/>
    </row>
    <row r="7" spans="1:8">
      <c r="A7" s="21" t="s">
        <v>0</v>
      </c>
      <c r="B7" s="22"/>
      <c r="C7" s="23"/>
      <c r="D7" s="17" t="s">
        <v>430</v>
      </c>
      <c r="E7" s="25"/>
      <c r="F7" s="25"/>
      <c r="G7" s="25"/>
      <c r="H7" s="86"/>
    </row>
    <row r="8" spans="1:8">
      <c r="A8" s="21" t="s">
        <v>2</v>
      </c>
      <c r="B8" s="22"/>
      <c r="C8" s="23"/>
      <c r="D8" s="17" t="s">
        <v>449</v>
      </c>
      <c r="E8" s="25"/>
      <c r="F8" s="25"/>
      <c r="G8" s="25"/>
      <c r="H8" s="86"/>
    </row>
    <row r="9" spans="1:8" ht="38.25" customHeight="1">
      <c r="A9" s="284" t="s">
        <v>1</v>
      </c>
      <c r="B9" s="285"/>
      <c r="C9" s="286"/>
      <c r="D9" s="287" t="s">
        <v>489</v>
      </c>
      <c r="E9" s="288"/>
      <c r="F9" s="288"/>
      <c r="G9" s="288"/>
      <c r="H9" s="289"/>
    </row>
    <row r="10" spans="1:8" ht="6" customHeight="1"/>
    <row r="11" spans="1:8" s="12" customFormat="1">
      <c r="A11" s="187"/>
      <c r="B11" s="187"/>
      <c r="C11" s="280"/>
      <c r="D11" s="280"/>
      <c r="E11" s="187"/>
      <c r="F11" s="187"/>
      <c r="G11" s="187"/>
      <c r="H11" s="187"/>
    </row>
    <row r="12" spans="1:8" ht="6" customHeight="1">
      <c r="A12" s="12"/>
      <c r="C12" s="12"/>
      <c r="D12" s="12"/>
      <c r="F12" s="12"/>
      <c r="H12" s="12"/>
    </row>
    <row r="13" spans="1:8">
      <c r="A13" s="12"/>
      <c r="C13" s="12"/>
      <c r="D13" s="12"/>
      <c r="F13" s="12"/>
      <c r="H13" s="12"/>
    </row>
    <row r="14" spans="1:8">
      <c r="A14" s="12"/>
      <c r="C14" s="12"/>
      <c r="D14" s="12"/>
      <c r="F14" s="12"/>
      <c r="H14" s="12"/>
    </row>
    <row r="15" spans="1:8">
      <c r="A15" s="12"/>
      <c r="C15" s="12"/>
      <c r="D15" s="12"/>
      <c r="F15" s="12"/>
      <c r="H15" s="12"/>
    </row>
    <row r="16" spans="1:8">
      <c r="A16" s="12"/>
      <c r="C16" s="12"/>
      <c r="D16" s="12"/>
      <c r="F16" s="12"/>
      <c r="H16" s="12"/>
    </row>
    <row r="17" spans="1:10">
      <c r="A17" s="12"/>
      <c r="C17" s="12"/>
      <c r="D17" s="12"/>
      <c r="F17" s="12"/>
      <c r="H17" s="12"/>
    </row>
    <row r="18" spans="1:10">
      <c r="A18" s="12"/>
      <c r="C18" s="12"/>
      <c r="D18" s="12"/>
      <c r="F18" s="12"/>
      <c r="H18" s="12"/>
      <c r="J18" s="169"/>
    </row>
    <row r="19" spans="1:10">
      <c r="A19" s="12"/>
      <c r="C19" s="12"/>
      <c r="D19" s="12"/>
      <c r="F19" s="12"/>
      <c r="H19" s="12"/>
    </row>
    <row r="20" spans="1:10">
      <c r="A20" s="12"/>
      <c r="C20" s="12"/>
      <c r="D20" s="12"/>
      <c r="F20" s="12"/>
      <c r="H20" s="12"/>
    </row>
    <row r="21" spans="1:10">
      <c r="A21" s="12"/>
      <c r="C21" s="12"/>
      <c r="D21" s="12"/>
      <c r="F21" s="12"/>
      <c r="H21" s="12"/>
    </row>
    <row r="22" spans="1:10">
      <c r="A22" s="12"/>
      <c r="C22" s="12"/>
      <c r="D22" s="12"/>
      <c r="F22" s="12"/>
      <c r="H22" s="12"/>
    </row>
    <row r="23" spans="1:10">
      <c r="A23" s="12"/>
      <c r="C23" s="12"/>
      <c r="D23" s="12"/>
      <c r="F23" s="12"/>
      <c r="H23" s="12"/>
    </row>
    <row r="24" spans="1:10">
      <c r="A24" s="12"/>
      <c r="C24" s="12"/>
      <c r="D24" s="12"/>
      <c r="F24" s="12"/>
      <c r="H24" s="12"/>
    </row>
    <row r="25" spans="1:10">
      <c r="A25" s="12"/>
      <c r="C25" s="12"/>
      <c r="D25" s="12"/>
      <c r="F25" s="12"/>
      <c r="H25" s="12"/>
    </row>
    <row r="26" spans="1:10">
      <c r="A26" s="12"/>
      <c r="C26" s="12"/>
      <c r="D26" s="12"/>
      <c r="F26" s="12"/>
      <c r="H26" s="12"/>
    </row>
    <row r="27" spans="1:10">
      <c r="A27" s="12"/>
      <c r="C27" s="12"/>
      <c r="D27" s="12"/>
      <c r="F27" s="12"/>
      <c r="H27" s="12"/>
    </row>
    <row r="28" spans="1:10">
      <c r="A28" s="12"/>
      <c r="C28" s="12"/>
      <c r="D28" s="12"/>
      <c r="F28" s="12"/>
      <c r="H28" s="12"/>
    </row>
    <row r="29" spans="1:10">
      <c r="A29" s="12"/>
      <c r="C29" s="12"/>
      <c r="D29" s="12"/>
      <c r="F29" s="12"/>
      <c r="H29" s="12"/>
    </row>
    <row r="30" spans="1:10">
      <c r="A30" s="12"/>
      <c r="C30" s="12"/>
      <c r="D30" s="12"/>
      <c r="F30" s="12"/>
      <c r="H30" s="12"/>
    </row>
    <row r="31" spans="1:10">
      <c r="A31" s="12"/>
      <c r="C31" s="12"/>
      <c r="D31" s="12"/>
      <c r="F31" s="12"/>
      <c r="H31" s="12"/>
    </row>
    <row r="32" spans="1:10">
      <c r="A32" s="12"/>
      <c r="C32" s="12"/>
      <c r="D32" s="12"/>
      <c r="F32" s="12"/>
      <c r="H32" s="12"/>
    </row>
    <row r="33" spans="1:8">
      <c r="A33" s="12"/>
      <c r="C33" s="12"/>
      <c r="D33" s="12"/>
      <c r="F33" s="12"/>
      <c r="H33" s="248"/>
    </row>
    <row r="34" spans="1:8">
      <c r="A34" s="12"/>
      <c r="C34" s="12"/>
      <c r="D34" s="12"/>
      <c r="F34" s="12"/>
      <c r="H34" s="12"/>
    </row>
    <row r="35" spans="1:8">
      <c r="A35" s="12"/>
      <c r="C35" s="12"/>
      <c r="D35" s="12"/>
      <c r="F35" s="12"/>
      <c r="H35" s="12"/>
    </row>
    <row r="36" spans="1:8">
      <c r="A36" s="12"/>
      <c r="C36" s="12"/>
      <c r="D36" s="12"/>
      <c r="F36" s="12"/>
      <c r="H36" s="12"/>
    </row>
    <row r="37" spans="1:8">
      <c r="A37" s="12"/>
      <c r="C37" s="12"/>
      <c r="D37" s="12"/>
      <c r="F37" s="12"/>
      <c r="H37" s="12"/>
    </row>
    <row r="38" spans="1:8">
      <c r="A38" s="12"/>
      <c r="C38" s="12"/>
      <c r="D38" s="12"/>
      <c r="F38" s="12"/>
      <c r="H38" s="12"/>
    </row>
    <row r="39" spans="1:8">
      <c r="A39" s="12"/>
      <c r="C39" s="12"/>
      <c r="D39" s="12"/>
      <c r="F39" s="12"/>
      <c r="H39" s="12"/>
    </row>
    <row r="40" spans="1:8">
      <c r="A40" s="12"/>
      <c r="C40" s="12"/>
      <c r="D40" s="12"/>
      <c r="F40" s="12"/>
      <c r="H40" s="12"/>
    </row>
    <row r="41" spans="1:8">
      <c r="A41" s="12"/>
      <c r="C41" s="12"/>
      <c r="D41" s="12"/>
      <c r="F41" s="12"/>
      <c r="H41" s="12"/>
    </row>
    <row r="45" spans="1:8">
      <c r="B45" s="170" t="s">
        <v>28</v>
      </c>
    </row>
  </sheetData>
  <mergeCells count="4">
    <mergeCell ref="C11:D11"/>
    <mergeCell ref="A6:C6"/>
    <mergeCell ref="A9:C9"/>
    <mergeCell ref="D9:H9"/>
  </mergeCells>
  <pageMargins left="0.27559055118110237" right="0.31496062992125984" top="0.43307086614173229" bottom="0.59055118110236227" header="0.19685039370078741" footer="0.39370078740157483"/>
  <pageSetup scale="95" orientation="landscape" r:id="rId1"/>
  <headerFooter alignWithMargins="0">
    <oddFooter>&amp;C&amp;"-,Normal"&amp;9&amp;P/&amp;N&amp;R&amp;"-,Normal"&amp;9PP-FM-04-00</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tabColor rgb="FF008000"/>
  </sheetPr>
  <dimension ref="A1:H45"/>
  <sheetViews>
    <sheetView topLeftCell="A38" zoomScaleSheetLayoutView="85" workbookViewId="0">
      <selection activeCell="A38" sqref="A38"/>
    </sheetView>
  </sheetViews>
  <sheetFormatPr baseColWidth="10" defaultColWidth="11.42578125" defaultRowHeight="12.75"/>
  <cols>
    <col min="1" max="1" width="5.42578125" style="10" customWidth="1"/>
    <col min="2" max="2" width="3.140625" style="12" customWidth="1"/>
    <col min="3" max="4" width="21.42578125" style="10" customWidth="1"/>
    <col min="5" max="5" width="7.42578125" style="12" customWidth="1"/>
    <col min="6" max="6" width="16.42578125" style="10" customWidth="1"/>
    <col min="7" max="7" width="10.85546875" style="12" customWidth="1"/>
    <col min="8" max="8" width="41.28515625" style="10" customWidth="1"/>
    <col min="9" max="16384" width="11.42578125" style="10"/>
  </cols>
  <sheetData>
    <row r="1" spans="1:8">
      <c r="A1" s="7"/>
      <c r="B1" s="8"/>
      <c r="C1" s="8"/>
      <c r="D1" s="8"/>
      <c r="E1" s="8"/>
      <c r="F1" s="8"/>
      <c r="G1" s="8"/>
      <c r="H1" s="9"/>
    </row>
    <row r="2" spans="1:8">
      <c r="A2" s="11"/>
      <c r="C2" s="12"/>
      <c r="D2" s="12"/>
      <c r="F2" s="12"/>
      <c r="H2" s="13"/>
    </row>
    <row r="3" spans="1:8">
      <c r="A3" s="11"/>
      <c r="C3" s="12"/>
      <c r="D3" s="12"/>
      <c r="F3" s="12"/>
      <c r="H3" s="13"/>
    </row>
    <row r="4" spans="1:8">
      <c r="A4" s="14"/>
      <c r="B4" s="15"/>
      <c r="C4" s="15"/>
      <c r="D4" s="15"/>
      <c r="E4" s="15"/>
      <c r="F4" s="15"/>
      <c r="G4" s="15"/>
      <c r="H4" s="16"/>
    </row>
    <row r="5" spans="1:8" ht="6" customHeight="1">
      <c r="A5" s="12"/>
      <c r="C5" s="12"/>
      <c r="D5" s="12"/>
      <c r="F5" s="12"/>
      <c r="H5" s="12"/>
    </row>
    <row r="6" spans="1:8" ht="12" customHeight="1">
      <c r="A6" s="281" t="s">
        <v>428</v>
      </c>
      <c r="B6" s="282"/>
      <c r="C6" s="283"/>
      <c r="D6" s="291" t="s">
        <v>448</v>
      </c>
      <c r="E6" s="292"/>
      <c r="F6" s="292"/>
      <c r="G6" s="292"/>
      <c r="H6" s="292"/>
    </row>
    <row r="7" spans="1:8">
      <c r="A7" s="21" t="s">
        <v>0</v>
      </c>
      <c r="B7" s="22"/>
      <c r="C7" s="23"/>
      <c r="D7" s="17" t="s">
        <v>430</v>
      </c>
      <c r="E7" s="220"/>
      <c r="F7" s="220"/>
      <c r="G7" s="220"/>
      <c r="H7" s="220"/>
    </row>
    <row r="8" spans="1:8">
      <c r="A8" s="21" t="s">
        <v>2</v>
      </c>
      <c r="B8" s="22"/>
      <c r="C8" s="23"/>
      <c r="D8" s="17" t="s">
        <v>449</v>
      </c>
      <c r="E8" s="220"/>
      <c r="F8" s="220"/>
      <c r="G8" s="220"/>
      <c r="H8" s="220"/>
    </row>
    <row r="9" spans="1:8" ht="39.75" customHeight="1">
      <c r="A9" s="284" t="s">
        <v>1</v>
      </c>
      <c r="B9" s="285"/>
      <c r="C9" s="286"/>
      <c r="D9" s="287" t="s">
        <v>489</v>
      </c>
      <c r="E9" s="288"/>
      <c r="F9" s="288"/>
      <c r="G9" s="288"/>
      <c r="H9" s="288"/>
    </row>
    <row r="10" spans="1:8" ht="12" customHeight="1">
      <c r="A10" s="290"/>
      <c r="B10" s="290"/>
      <c r="C10" s="290"/>
      <c r="D10" s="290"/>
      <c r="E10" s="290"/>
      <c r="F10" s="290"/>
      <c r="G10" s="290"/>
      <c r="H10" s="290"/>
    </row>
    <row r="11" spans="1:8" s="12" customFormat="1">
      <c r="A11" s="39"/>
      <c r="B11" s="39"/>
      <c r="C11" s="280"/>
      <c r="D11" s="280"/>
      <c r="E11" s="39"/>
      <c r="F11" s="39"/>
      <c r="G11" s="39"/>
      <c r="H11" s="39"/>
    </row>
    <row r="12" spans="1:8" ht="6" customHeight="1">
      <c r="A12" s="12"/>
      <c r="C12" s="12"/>
      <c r="D12" s="12"/>
      <c r="F12" s="12"/>
      <c r="H12" s="12"/>
    </row>
    <row r="13" spans="1:8">
      <c r="A13" s="12"/>
      <c r="C13" s="12"/>
      <c r="D13" s="12"/>
      <c r="F13" s="12"/>
      <c r="H13" s="12"/>
    </row>
    <row r="14" spans="1:8">
      <c r="A14" s="12"/>
      <c r="C14" s="12"/>
      <c r="D14" s="12"/>
      <c r="F14" s="12"/>
      <c r="H14" s="12"/>
    </row>
    <row r="15" spans="1:8">
      <c r="A15" s="12"/>
      <c r="C15" s="12"/>
      <c r="D15" s="12"/>
      <c r="F15" s="12"/>
      <c r="H15" s="12"/>
    </row>
    <row r="16" spans="1:8">
      <c r="A16" s="12"/>
      <c r="C16" s="12"/>
      <c r="D16" s="12"/>
      <c r="F16" s="12"/>
      <c r="H16" s="12"/>
    </row>
    <row r="17" spans="1:8">
      <c r="A17" s="12"/>
      <c r="C17" s="12"/>
      <c r="D17" s="12"/>
      <c r="F17" s="12"/>
      <c r="H17" s="12"/>
    </row>
    <row r="18" spans="1:8">
      <c r="A18" s="12"/>
      <c r="C18" s="12"/>
      <c r="D18" s="12"/>
      <c r="F18" s="12"/>
      <c r="H18" s="12"/>
    </row>
    <row r="19" spans="1:8">
      <c r="A19" s="12"/>
      <c r="C19" s="12"/>
      <c r="D19" s="12"/>
      <c r="F19" s="12"/>
      <c r="H19" s="12"/>
    </row>
    <row r="20" spans="1:8">
      <c r="A20" s="12"/>
      <c r="C20" s="12"/>
      <c r="D20" s="12"/>
      <c r="F20" s="12"/>
      <c r="H20" s="12"/>
    </row>
    <row r="21" spans="1:8">
      <c r="A21" s="12"/>
      <c r="C21" s="12"/>
      <c r="D21" s="12"/>
      <c r="F21" s="12"/>
      <c r="H21" s="12"/>
    </row>
    <row r="22" spans="1:8">
      <c r="A22" s="12"/>
      <c r="C22" s="12"/>
      <c r="D22" s="12"/>
      <c r="F22" s="12"/>
      <c r="H22" s="12"/>
    </row>
    <row r="23" spans="1:8">
      <c r="A23" s="12"/>
      <c r="C23" s="12"/>
      <c r="D23" s="12"/>
      <c r="F23" s="12"/>
      <c r="H23" s="12"/>
    </row>
    <row r="24" spans="1:8">
      <c r="A24" s="12"/>
      <c r="C24" s="12"/>
      <c r="D24" s="12"/>
      <c r="F24" s="12"/>
      <c r="H24" s="12"/>
    </row>
    <row r="25" spans="1:8">
      <c r="A25" s="12"/>
      <c r="C25" s="12"/>
      <c r="D25" s="12"/>
      <c r="F25" s="12"/>
      <c r="H25" s="12"/>
    </row>
    <row r="26" spans="1:8">
      <c r="A26" s="12"/>
      <c r="C26" s="12"/>
      <c r="D26" s="12"/>
      <c r="F26" s="12"/>
      <c r="H26" s="12"/>
    </row>
    <row r="27" spans="1:8">
      <c r="A27" s="12"/>
      <c r="C27" s="12"/>
      <c r="D27" s="12"/>
      <c r="F27" s="12"/>
      <c r="H27" s="12"/>
    </row>
    <row r="28" spans="1:8">
      <c r="A28" s="12"/>
      <c r="C28" s="12"/>
      <c r="D28" s="12"/>
      <c r="F28" s="12"/>
      <c r="H28" s="12"/>
    </row>
    <row r="29" spans="1:8">
      <c r="A29" s="12"/>
      <c r="C29" s="12"/>
      <c r="D29" s="12"/>
      <c r="F29" s="12"/>
      <c r="H29" s="12"/>
    </row>
    <row r="30" spans="1:8">
      <c r="A30" s="12"/>
      <c r="C30" s="12"/>
      <c r="D30" s="12"/>
      <c r="F30" s="12"/>
      <c r="H30" s="12"/>
    </row>
    <row r="31" spans="1:8">
      <c r="A31" s="12"/>
      <c r="C31" s="12"/>
      <c r="D31" s="12"/>
      <c r="F31" s="12"/>
      <c r="H31" s="12"/>
    </row>
    <row r="32" spans="1:8">
      <c r="A32" s="12"/>
      <c r="C32" s="12"/>
      <c r="D32" s="12"/>
      <c r="F32" s="12"/>
      <c r="H32" s="12"/>
    </row>
    <row r="33" spans="1:8">
      <c r="A33" s="12"/>
      <c r="C33" s="12"/>
      <c r="D33" s="12"/>
      <c r="F33" s="12"/>
      <c r="H33" s="12"/>
    </row>
    <row r="34" spans="1:8">
      <c r="A34" s="12"/>
      <c r="C34" s="12"/>
      <c r="D34" s="12"/>
      <c r="F34" s="12"/>
      <c r="H34" s="12"/>
    </row>
    <row r="35" spans="1:8">
      <c r="A35" s="12"/>
      <c r="C35" s="12"/>
      <c r="D35" s="12"/>
      <c r="F35" s="12"/>
      <c r="H35" s="12"/>
    </row>
    <row r="36" spans="1:8">
      <c r="A36" s="12"/>
      <c r="C36" s="12"/>
      <c r="D36" s="12"/>
      <c r="F36" s="12"/>
      <c r="H36" s="12"/>
    </row>
    <row r="37" spans="1:8">
      <c r="A37" s="12"/>
      <c r="C37" s="12"/>
      <c r="D37" s="12"/>
      <c r="F37" s="12"/>
      <c r="H37" s="12"/>
    </row>
    <row r="38" spans="1:8">
      <c r="A38" s="12"/>
      <c r="C38" s="12"/>
      <c r="D38" s="12"/>
      <c r="F38" s="12"/>
      <c r="H38" s="12"/>
    </row>
    <row r="39" spans="1:8">
      <c r="A39" s="12"/>
      <c r="C39" s="12"/>
      <c r="D39" s="12"/>
      <c r="F39" s="12"/>
      <c r="H39" s="12"/>
    </row>
    <row r="40" spans="1:8">
      <c r="A40" s="12"/>
      <c r="C40" s="12"/>
      <c r="D40" s="12"/>
      <c r="F40" s="12"/>
      <c r="H40" s="12"/>
    </row>
    <row r="41" spans="1:8">
      <c r="A41" s="12"/>
      <c r="C41" s="12"/>
      <c r="D41" s="12"/>
      <c r="F41" s="12"/>
      <c r="H41" s="12"/>
    </row>
    <row r="42" spans="1:8" ht="6" customHeight="1">
      <c r="A42" s="26"/>
      <c r="B42" s="20"/>
      <c r="C42" s="26"/>
      <c r="D42" s="26"/>
      <c r="E42" s="20"/>
      <c r="F42" s="26"/>
      <c r="G42" s="20"/>
      <c r="H42" s="26"/>
    </row>
    <row r="45" spans="1:8">
      <c r="B45" s="47" t="s">
        <v>28</v>
      </c>
    </row>
  </sheetData>
  <mergeCells count="7">
    <mergeCell ref="C11:D11"/>
    <mergeCell ref="A10:C10"/>
    <mergeCell ref="D10:H10"/>
    <mergeCell ref="A6:C6"/>
    <mergeCell ref="D6:H6"/>
    <mergeCell ref="A9:C9"/>
    <mergeCell ref="D9:H9"/>
  </mergeCells>
  <pageMargins left="0.27559055118110237" right="0.31496062992125984" top="0.43307086614173229" bottom="0.59055118110236227" header="0.19685039370078741" footer="0.39370078740157483"/>
  <pageSetup orientation="landscape"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tabColor rgb="FF008000"/>
  </sheetPr>
  <dimension ref="A1:H39"/>
  <sheetViews>
    <sheetView topLeftCell="A23" zoomScaleSheetLayoutView="85" workbookViewId="0">
      <selection activeCell="D9" sqref="D9:G9"/>
    </sheetView>
  </sheetViews>
  <sheetFormatPr baseColWidth="10" defaultColWidth="11.42578125" defaultRowHeight="12.75"/>
  <cols>
    <col min="1" max="1" width="5.42578125" style="10" customWidth="1"/>
    <col min="2" max="2" width="3.140625" style="12" customWidth="1"/>
    <col min="3" max="4" width="24" style="10" customWidth="1"/>
    <col min="5" max="5" width="24" style="12" customWidth="1"/>
    <col min="6" max="6" width="24" style="10" customWidth="1"/>
    <col min="7" max="7" width="24" style="12" customWidth="1"/>
    <col min="8" max="8" width="41.28515625" style="10" customWidth="1"/>
    <col min="9" max="16384" width="11.42578125" style="10"/>
  </cols>
  <sheetData>
    <row r="1" spans="1:8">
      <c r="A1" s="7"/>
      <c r="B1" s="8"/>
      <c r="C1" s="8"/>
      <c r="D1" s="8"/>
      <c r="E1" s="8"/>
      <c r="F1" s="8"/>
      <c r="G1" s="9"/>
      <c r="H1" s="12"/>
    </row>
    <row r="2" spans="1:8">
      <c r="A2" s="11"/>
      <c r="C2" s="12"/>
      <c r="D2" s="12"/>
      <c r="F2" s="12"/>
      <c r="G2" s="13"/>
      <c r="H2" s="12"/>
    </row>
    <row r="3" spans="1:8">
      <c r="A3" s="11"/>
      <c r="C3" s="12"/>
      <c r="D3" s="12"/>
      <c r="F3" s="12"/>
      <c r="G3" s="13"/>
      <c r="H3" s="12"/>
    </row>
    <row r="4" spans="1:8">
      <c r="A4" s="14"/>
      <c r="B4" s="15"/>
      <c r="C4" s="15"/>
      <c r="D4" s="15"/>
      <c r="E4" s="15"/>
      <c r="F4" s="15"/>
      <c r="G4" s="16"/>
      <c r="H4" s="12"/>
    </row>
    <row r="5" spans="1:8" ht="6" customHeight="1">
      <c r="A5" s="12"/>
      <c r="C5" s="12"/>
      <c r="D5" s="12"/>
      <c r="F5" s="12"/>
      <c r="H5" s="12"/>
    </row>
    <row r="6" spans="1:8" ht="14.1" customHeight="1">
      <c r="A6" s="281" t="s">
        <v>428</v>
      </c>
      <c r="B6" s="282"/>
      <c r="C6" s="283"/>
      <c r="D6" s="17" t="s">
        <v>448</v>
      </c>
      <c r="F6" s="12"/>
      <c r="H6" s="12"/>
    </row>
    <row r="7" spans="1:8">
      <c r="A7" s="21" t="s">
        <v>0</v>
      </c>
      <c r="B7" s="22"/>
      <c r="C7" s="23"/>
      <c r="D7" s="17" t="s">
        <v>430</v>
      </c>
      <c r="E7" s="18"/>
      <c r="F7" s="18"/>
      <c r="G7" s="18"/>
      <c r="H7" s="11"/>
    </row>
    <row r="8" spans="1:8">
      <c r="A8" s="21" t="s">
        <v>2</v>
      </c>
      <c r="B8" s="22"/>
      <c r="C8" s="23"/>
      <c r="D8" s="17" t="s">
        <v>449</v>
      </c>
      <c r="E8" s="18"/>
      <c r="F8" s="18"/>
      <c r="G8" s="18"/>
      <c r="H8" s="11"/>
    </row>
    <row r="9" spans="1:8" ht="38.25" customHeight="1">
      <c r="A9" s="284" t="s">
        <v>1</v>
      </c>
      <c r="B9" s="285"/>
      <c r="C9" s="286"/>
      <c r="D9" s="287" t="s">
        <v>489</v>
      </c>
      <c r="E9" s="288"/>
      <c r="F9" s="288"/>
      <c r="G9" s="289"/>
      <c r="H9" s="11"/>
    </row>
    <row r="10" spans="1:8" ht="6" customHeight="1"/>
    <row r="11" spans="1:8" s="12" customFormat="1">
      <c r="A11" s="114"/>
      <c r="B11" s="114"/>
      <c r="C11" s="280"/>
      <c r="D11" s="280"/>
      <c r="E11" s="114"/>
      <c r="F11" s="114"/>
      <c r="G11" s="114"/>
      <c r="H11" s="114"/>
    </row>
    <row r="12" spans="1:8" ht="6" customHeight="1" thickBot="1">
      <c r="A12" s="12"/>
      <c r="C12" s="12"/>
      <c r="D12" s="12"/>
      <c r="F12" s="12"/>
      <c r="H12" s="12"/>
    </row>
    <row r="13" spans="1:8" ht="38.25" thickBot="1">
      <c r="A13" s="12"/>
      <c r="C13" s="121" t="s">
        <v>335</v>
      </c>
      <c r="D13" s="121" t="s">
        <v>336</v>
      </c>
      <c r="E13" s="121" t="s">
        <v>337</v>
      </c>
      <c r="F13" s="121" t="s">
        <v>338</v>
      </c>
      <c r="G13" s="121" t="s">
        <v>339</v>
      </c>
      <c r="H13" s="12"/>
    </row>
    <row r="14" spans="1:8" ht="24" thickBot="1">
      <c r="A14" s="12"/>
      <c r="C14" s="122" t="s">
        <v>340</v>
      </c>
      <c r="D14" s="123"/>
      <c r="E14" s="124"/>
      <c r="F14" s="124"/>
      <c r="G14" s="124"/>
      <c r="H14" s="12"/>
    </row>
    <row r="15" spans="1:8" ht="48" thickBot="1">
      <c r="A15" s="12"/>
      <c r="C15" s="194" t="s">
        <v>382</v>
      </c>
      <c r="D15" s="196" t="s">
        <v>393</v>
      </c>
      <c r="E15" s="197" t="s">
        <v>400</v>
      </c>
      <c r="F15" s="197">
        <v>2</v>
      </c>
      <c r="G15" s="197">
        <v>-2</v>
      </c>
      <c r="H15" s="12"/>
    </row>
    <row r="16" spans="1:8" ht="32.25" thickBot="1">
      <c r="A16" s="12"/>
      <c r="C16" s="194" t="s">
        <v>383</v>
      </c>
      <c r="D16" s="198" t="s">
        <v>420</v>
      </c>
      <c r="E16" s="199" t="s">
        <v>422</v>
      </c>
      <c r="F16" s="199">
        <v>1</v>
      </c>
      <c r="G16" s="199">
        <v>-1</v>
      </c>
      <c r="H16" s="12"/>
    </row>
    <row r="17" spans="1:8" ht="48" thickBot="1">
      <c r="A17" s="12"/>
      <c r="C17" s="195" t="s">
        <v>384</v>
      </c>
      <c r="D17" s="198" t="s">
        <v>419</v>
      </c>
      <c r="E17" s="199" t="s">
        <v>422</v>
      </c>
      <c r="F17" s="199">
        <v>2</v>
      </c>
      <c r="G17" s="199">
        <v>-2</v>
      </c>
      <c r="H17" s="12"/>
    </row>
    <row r="18" spans="1:8" ht="48" thickBot="1">
      <c r="A18" s="12"/>
      <c r="C18" s="195" t="s">
        <v>385</v>
      </c>
      <c r="D18" s="198" t="s">
        <v>393</v>
      </c>
      <c r="E18" s="199" t="s">
        <v>422</v>
      </c>
      <c r="F18" s="199">
        <v>1</v>
      </c>
      <c r="G18" s="199">
        <v>-1</v>
      </c>
      <c r="H18" s="12"/>
    </row>
    <row r="19" spans="1:8" ht="24" thickBot="1">
      <c r="A19" s="12"/>
      <c r="C19" s="122" t="s">
        <v>341</v>
      </c>
      <c r="D19" s="123"/>
      <c r="E19" s="162"/>
      <c r="F19" s="162"/>
      <c r="G19" s="162"/>
      <c r="H19" s="12"/>
    </row>
    <row r="20" spans="1:8" ht="63.75" thickBot="1">
      <c r="A20" s="12"/>
      <c r="C20" s="125" t="s">
        <v>386</v>
      </c>
      <c r="D20" s="159" t="s">
        <v>394</v>
      </c>
      <c r="E20" s="163" t="s">
        <v>401</v>
      </c>
      <c r="F20" s="163">
        <v>5</v>
      </c>
      <c r="G20" s="163">
        <v>5</v>
      </c>
      <c r="H20" s="12"/>
    </row>
    <row r="21" spans="1:8" ht="24" thickBot="1">
      <c r="A21" s="12"/>
      <c r="C21" s="122" t="s">
        <v>342</v>
      </c>
      <c r="D21" s="123"/>
      <c r="E21" s="162"/>
      <c r="F21" s="162"/>
      <c r="G21" s="162"/>
      <c r="H21" s="12"/>
    </row>
    <row r="22" spans="1:8" ht="48" thickBot="1">
      <c r="A22" s="12"/>
      <c r="C22" s="158" t="s">
        <v>387</v>
      </c>
      <c r="D22" s="160" t="s">
        <v>395</v>
      </c>
      <c r="E22" s="189" t="s">
        <v>400</v>
      </c>
      <c r="F22" s="197">
        <v>2</v>
      </c>
      <c r="G22" s="197">
        <v>-2</v>
      </c>
      <c r="H22" s="12"/>
    </row>
    <row r="23" spans="1:8" ht="32.25" thickBot="1">
      <c r="A23" s="12"/>
      <c r="C23" s="158" t="s">
        <v>388</v>
      </c>
      <c r="D23" s="160" t="s">
        <v>396</v>
      </c>
      <c r="E23" s="197" t="s">
        <v>400</v>
      </c>
      <c r="F23" s="200">
        <v>2</v>
      </c>
      <c r="G23" s="200">
        <v>-2</v>
      </c>
      <c r="H23" s="12"/>
    </row>
    <row r="24" spans="1:8" ht="32.25" thickBot="1">
      <c r="A24" s="12"/>
      <c r="C24" s="159" t="s">
        <v>389</v>
      </c>
      <c r="D24" s="159" t="s">
        <v>397</v>
      </c>
      <c r="E24" s="189" t="s">
        <v>400</v>
      </c>
      <c r="F24" s="200">
        <v>3</v>
      </c>
      <c r="G24" s="200">
        <v>-3</v>
      </c>
      <c r="H24" s="12"/>
    </row>
    <row r="25" spans="1:8" ht="32.25" thickBot="1">
      <c r="A25" s="12"/>
      <c r="C25" s="159" t="s">
        <v>390</v>
      </c>
      <c r="D25" s="159" t="s">
        <v>418</v>
      </c>
      <c r="E25" s="189" t="s">
        <v>400</v>
      </c>
      <c r="F25" s="200">
        <v>2</v>
      </c>
      <c r="G25" s="200">
        <v>-2</v>
      </c>
      <c r="H25" s="12"/>
    </row>
    <row r="26" spans="1:8" ht="24" thickBot="1">
      <c r="A26" s="12"/>
      <c r="C26" s="122" t="s">
        <v>343</v>
      </c>
      <c r="D26" s="123"/>
      <c r="E26" s="162"/>
      <c r="F26" s="162"/>
      <c r="G26" s="162"/>
      <c r="H26" s="12"/>
    </row>
    <row r="27" spans="1:8" ht="32.25" thickBot="1">
      <c r="A27" s="12"/>
      <c r="C27" s="159" t="s">
        <v>391</v>
      </c>
      <c r="D27" s="159" t="s">
        <v>398</v>
      </c>
      <c r="E27" s="163" t="s">
        <v>401</v>
      </c>
      <c r="F27" s="163">
        <v>5</v>
      </c>
      <c r="G27" s="163">
        <v>5</v>
      </c>
      <c r="H27" s="12"/>
    </row>
    <row r="28" spans="1:8" ht="32.25" thickBot="1">
      <c r="A28" s="12"/>
      <c r="C28" s="159" t="s">
        <v>392</v>
      </c>
      <c r="D28" s="195" t="s">
        <v>399</v>
      </c>
      <c r="E28" s="163" t="s">
        <v>401</v>
      </c>
      <c r="F28" s="163">
        <v>5</v>
      </c>
      <c r="G28" s="163">
        <v>5</v>
      </c>
      <c r="H28" s="12"/>
    </row>
    <row r="29" spans="1:8" ht="32.25" thickBot="1">
      <c r="A29" s="12"/>
      <c r="C29" s="159" t="s">
        <v>387</v>
      </c>
      <c r="D29" s="159" t="s">
        <v>421</v>
      </c>
      <c r="E29" s="163" t="s">
        <v>401</v>
      </c>
      <c r="F29" s="163">
        <v>4</v>
      </c>
      <c r="G29" s="163">
        <v>4</v>
      </c>
      <c r="H29" s="12"/>
    </row>
    <row r="30" spans="1:8" ht="19.5" thickBot="1">
      <c r="A30" s="12"/>
      <c r="C30" s="126" t="s">
        <v>344</v>
      </c>
      <c r="D30" s="293" t="s">
        <v>402</v>
      </c>
      <c r="E30" s="294"/>
      <c r="F30" s="295"/>
      <c r="G30" s="161">
        <v>4</v>
      </c>
      <c r="H30" s="12"/>
    </row>
    <row r="31" spans="1:8">
      <c r="A31" s="12"/>
      <c r="C31" s="12"/>
      <c r="D31" s="12"/>
      <c r="F31" s="12"/>
      <c r="H31" s="12"/>
    </row>
    <row r="32" spans="1:8">
      <c r="A32" s="12"/>
      <c r="C32" s="12"/>
      <c r="D32" s="12"/>
      <c r="F32" s="12"/>
      <c r="H32" s="12"/>
    </row>
    <row r="33" spans="1:8">
      <c r="A33" s="12"/>
      <c r="C33" s="12"/>
      <c r="D33" s="12"/>
      <c r="F33" s="12"/>
      <c r="H33" s="12"/>
    </row>
    <row r="34" spans="1:8">
      <c r="A34" s="12"/>
      <c r="C34" s="12"/>
      <c r="D34" s="12"/>
      <c r="F34" s="12"/>
      <c r="H34" s="12"/>
    </row>
    <row r="35" spans="1:8" ht="6" customHeight="1">
      <c r="A35" s="26"/>
      <c r="B35" s="20"/>
      <c r="C35" s="26"/>
      <c r="D35" s="26"/>
      <c r="E35" s="20"/>
      <c r="F35" s="26"/>
      <c r="G35" s="20"/>
      <c r="H35" s="26"/>
    </row>
    <row r="39" spans="1:8">
      <c r="B39" s="127" t="s">
        <v>28</v>
      </c>
    </row>
  </sheetData>
  <mergeCells count="5">
    <mergeCell ref="D30:F30"/>
    <mergeCell ref="C11:D11"/>
    <mergeCell ref="A6:C6"/>
    <mergeCell ref="A9:C9"/>
    <mergeCell ref="D9:G9"/>
  </mergeCells>
  <pageMargins left="0.27559055118110237" right="0.31496062992125984" top="0.43307086614173229" bottom="0.59055118110236227" header="0.19685039370078741" footer="0.39370078740157483"/>
  <pageSetup orientation="landscape" r:id="rId1"/>
  <headerFooter alignWithMargins="0">
    <oddFooter>Página &amp;P</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tabColor rgb="FFFFFF00"/>
  </sheetPr>
  <dimension ref="A1:J43"/>
  <sheetViews>
    <sheetView topLeftCell="A16" zoomScaleSheetLayoutView="85" workbookViewId="0">
      <selection activeCell="C22" sqref="C22"/>
    </sheetView>
  </sheetViews>
  <sheetFormatPr baseColWidth="10" defaultColWidth="11.42578125" defaultRowHeight="12.75"/>
  <cols>
    <col min="1" max="1" width="5.42578125" style="10" customWidth="1"/>
    <col min="2" max="2" width="3.140625" style="12" customWidth="1"/>
    <col min="3" max="4" width="21.42578125" style="10" customWidth="1"/>
    <col min="5" max="5" width="7.42578125" style="12" customWidth="1"/>
    <col min="6" max="6" width="16.42578125" style="10" customWidth="1"/>
    <col min="7" max="7" width="10.85546875" style="12" customWidth="1"/>
    <col min="8" max="8" width="41.28515625" style="10" customWidth="1"/>
    <col min="9" max="16384" width="11.42578125" style="10"/>
  </cols>
  <sheetData>
    <row r="1" spans="1:8">
      <c r="A1" s="7"/>
      <c r="B1" s="8"/>
      <c r="C1" s="8"/>
      <c r="D1" s="8"/>
      <c r="E1" s="8"/>
      <c r="F1" s="8"/>
      <c r="G1" s="8"/>
      <c r="H1" s="9"/>
    </row>
    <row r="2" spans="1:8">
      <c r="A2" s="11"/>
      <c r="C2" s="12"/>
      <c r="D2" s="12"/>
      <c r="F2" s="12"/>
      <c r="H2" s="13"/>
    </row>
    <row r="3" spans="1:8">
      <c r="A3" s="11"/>
      <c r="C3" s="12"/>
      <c r="D3" s="12"/>
      <c r="F3" s="12"/>
      <c r="H3" s="13"/>
    </row>
    <row r="4" spans="1:8">
      <c r="A4" s="14"/>
      <c r="B4" s="15"/>
      <c r="C4" s="15"/>
      <c r="D4" s="15"/>
      <c r="E4" s="15"/>
      <c r="F4" s="15"/>
      <c r="G4" s="15"/>
      <c r="H4" s="16"/>
    </row>
    <row r="5" spans="1:8" ht="6" customHeight="1">
      <c r="A5" s="12"/>
      <c r="C5" s="12"/>
      <c r="D5" s="12"/>
      <c r="F5" s="12"/>
      <c r="H5" s="12"/>
    </row>
    <row r="6" spans="1:8">
      <c r="A6" s="296" t="s">
        <v>428</v>
      </c>
      <c r="B6" s="297"/>
      <c r="C6" s="298"/>
      <c r="D6" s="235" t="s">
        <v>448</v>
      </c>
      <c r="E6" s="22"/>
      <c r="F6" s="22"/>
      <c r="G6" s="22"/>
      <c r="H6" s="23"/>
    </row>
    <row r="7" spans="1:8">
      <c r="A7" s="222" t="s">
        <v>0</v>
      </c>
      <c r="B7" s="233"/>
      <c r="C7" s="234"/>
      <c r="D7" s="236" t="s">
        <v>430</v>
      </c>
      <c r="E7" s="22"/>
      <c r="F7" s="22"/>
      <c r="G7" s="22"/>
      <c r="H7" s="23"/>
    </row>
    <row r="8" spans="1:8">
      <c r="A8" s="222" t="s">
        <v>2</v>
      </c>
      <c r="B8" s="233"/>
      <c r="C8" s="234"/>
      <c r="D8" s="236" t="s">
        <v>449</v>
      </c>
      <c r="E8" s="22"/>
      <c r="F8" s="22"/>
      <c r="G8" s="22"/>
      <c r="H8" s="23"/>
    </row>
    <row r="9" spans="1:8" ht="39.75" customHeight="1">
      <c r="A9" s="299" t="s">
        <v>1</v>
      </c>
      <c r="B9" s="300"/>
      <c r="C9" s="301"/>
      <c r="D9" s="302" t="s">
        <v>489</v>
      </c>
      <c r="E9" s="303"/>
      <c r="F9" s="303"/>
      <c r="G9" s="303"/>
      <c r="H9" s="304"/>
    </row>
    <row r="10" spans="1:8" ht="6" customHeight="1"/>
    <row r="11" spans="1:8" s="12" customFormat="1">
      <c r="A11" s="187"/>
      <c r="B11" s="187"/>
      <c r="C11" s="280"/>
      <c r="D11" s="280"/>
      <c r="E11" s="187"/>
      <c r="F11" s="187"/>
      <c r="G11" s="187"/>
      <c r="H11" s="187"/>
    </row>
    <row r="12" spans="1:8" ht="6" customHeight="1">
      <c r="A12" s="12"/>
      <c r="C12" s="12"/>
      <c r="D12" s="12"/>
      <c r="F12" s="12"/>
      <c r="H12" s="12"/>
    </row>
    <row r="13" spans="1:8">
      <c r="A13" s="12"/>
      <c r="C13" s="12"/>
      <c r="D13" s="12"/>
      <c r="F13" s="12"/>
      <c r="H13" s="12"/>
    </row>
    <row r="14" spans="1:8">
      <c r="A14" s="12"/>
      <c r="C14" s="12"/>
      <c r="D14" s="12"/>
      <c r="F14" s="12"/>
      <c r="H14" s="12"/>
    </row>
    <row r="15" spans="1:8">
      <c r="A15" s="12"/>
      <c r="C15" s="12"/>
      <c r="D15" s="12"/>
      <c r="F15" s="12"/>
      <c r="H15" s="12"/>
    </row>
    <row r="16" spans="1:8">
      <c r="A16" s="12"/>
      <c r="C16" s="12"/>
      <c r="D16" s="12"/>
      <c r="F16" s="12"/>
      <c r="H16" s="12"/>
    </row>
    <row r="17" spans="1:10">
      <c r="A17" s="12"/>
      <c r="C17" s="12"/>
      <c r="D17" s="12"/>
      <c r="F17" s="12"/>
      <c r="H17" s="12"/>
      <c r="J17" s="169"/>
    </row>
    <row r="18" spans="1:10">
      <c r="A18" s="12"/>
      <c r="C18" s="12"/>
      <c r="D18" s="12"/>
      <c r="F18" s="12"/>
      <c r="H18" s="12"/>
    </row>
    <row r="19" spans="1:10">
      <c r="A19" s="12"/>
      <c r="C19" s="12"/>
      <c r="D19" s="12"/>
      <c r="F19" s="12"/>
      <c r="H19" s="12"/>
    </row>
    <row r="20" spans="1:10">
      <c r="A20" s="12"/>
      <c r="C20" s="12"/>
      <c r="D20" s="12"/>
      <c r="F20" s="12"/>
      <c r="H20" s="12"/>
    </row>
    <row r="21" spans="1:10">
      <c r="A21" s="12"/>
      <c r="C21" s="12"/>
      <c r="D21" s="12"/>
      <c r="F21" s="12"/>
      <c r="H21" s="12"/>
    </row>
    <row r="22" spans="1:10">
      <c r="A22" s="12"/>
      <c r="C22" s="12"/>
      <c r="D22" s="12"/>
      <c r="F22" s="12"/>
      <c r="H22" s="12"/>
    </row>
    <row r="23" spans="1:10">
      <c r="A23" s="12"/>
      <c r="C23" s="12"/>
      <c r="D23" s="12"/>
      <c r="F23" s="12"/>
      <c r="H23" s="12"/>
    </row>
    <row r="24" spans="1:10">
      <c r="A24" s="12"/>
      <c r="C24" s="12"/>
      <c r="D24" s="12"/>
      <c r="F24" s="12"/>
      <c r="H24" s="12"/>
    </row>
    <row r="25" spans="1:10">
      <c r="A25" s="12"/>
      <c r="C25" s="12"/>
      <c r="D25" s="12"/>
      <c r="F25" s="12"/>
      <c r="H25" s="12"/>
    </row>
    <row r="26" spans="1:10">
      <c r="A26" s="12"/>
      <c r="C26" s="12"/>
      <c r="D26" s="12"/>
      <c r="F26" s="12"/>
      <c r="H26" s="12"/>
    </row>
    <row r="27" spans="1:10">
      <c r="A27" s="12"/>
      <c r="C27" s="12"/>
      <c r="D27" s="12"/>
      <c r="F27" s="12"/>
      <c r="H27" s="12"/>
    </row>
    <row r="28" spans="1:10">
      <c r="A28" s="12"/>
      <c r="C28" s="12"/>
      <c r="D28" s="12"/>
      <c r="F28" s="12"/>
      <c r="H28" s="12"/>
    </row>
    <row r="29" spans="1:10">
      <c r="A29" s="12"/>
      <c r="C29" s="12"/>
      <c r="D29" s="12"/>
      <c r="F29" s="12"/>
      <c r="H29" s="12"/>
    </row>
    <row r="30" spans="1:10">
      <c r="A30" s="12"/>
      <c r="C30" s="12"/>
      <c r="D30" s="12"/>
      <c r="F30" s="12"/>
      <c r="H30" s="12"/>
    </row>
    <row r="31" spans="1:10" ht="14.25">
      <c r="A31" s="12"/>
      <c r="C31" s="12"/>
      <c r="D31" s="12"/>
      <c r="F31" s="12"/>
      <c r="H31" s="246"/>
    </row>
    <row r="32" spans="1:10">
      <c r="A32" s="12"/>
      <c r="C32" s="12"/>
      <c r="D32" s="12"/>
      <c r="F32" s="12"/>
      <c r="H32" s="12"/>
    </row>
    <row r="33" spans="1:8">
      <c r="A33" s="12"/>
      <c r="C33" s="12"/>
      <c r="D33" s="12"/>
      <c r="F33" s="12"/>
      <c r="H33" s="12"/>
    </row>
    <row r="34" spans="1:8">
      <c r="A34" s="12"/>
      <c r="C34" s="12"/>
      <c r="D34" s="12"/>
      <c r="F34" s="12"/>
      <c r="H34" s="12"/>
    </row>
    <row r="35" spans="1:8">
      <c r="A35" s="12"/>
      <c r="C35" s="12"/>
      <c r="D35" s="12"/>
      <c r="F35" s="12"/>
      <c r="H35" s="12"/>
    </row>
    <row r="36" spans="1:8">
      <c r="A36" s="12"/>
      <c r="C36" s="12"/>
      <c r="D36" s="12"/>
      <c r="F36" s="12"/>
      <c r="H36" s="12"/>
    </row>
    <row r="37" spans="1:8">
      <c r="A37" s="12"/>
      <c r="C37" s="12"/>
      <c r="D37" s="12"/>
      <c r="F37" s="12"/>
      <c r="H37" s="12"/>
    </row>
    <row r="38" spans="1:8">
      <c r="A38" s="12"/>
      <c r="C38" s="12"/>
      <c r="D38" s="12"/>
      <c r="F38" s="12"/>
      <c r="H38" s="12"/>
    </row>
    <row r="39" spans="1:8" ht="6" customHeight="1">
      <c r="A39" s="26"/>
      <c r="B39" s="20"/>
      <c r="C39" s="26"/>
      <c r="D39" s="26"/>
      <c r="E39" s="20"/>
      <c r="F39" s="26"/>
      <c r="G39" s="20"/>
      <c r="H39" s="26"/>
    </row>
    <row r="40" spans="1:8">
      <c r="B40" s="170"/>
    </row>
    <row r="41" spans="1:8">
      <c r="C41" s="172"/>
    </row>
    <row r="42" spans="1:8">
      <c r="C42" s="172"/>
    </row>
    <row r="43" spans="1:8">
      <c r="B43" s="171" t="s">
        <v>28</v>
      </c>
    </row>
  </sheetData>
  <mergeCells count="4">
    <mergeCell ref="C11:D11"/>
    <mergeCell ref="A6:C6"/>
    <mergeCell ref="A9:C9"/>
    <mergeCell ref="D9:H9"/>
  </mergeCells>
  <printOptions horizontalCentered="1" verticalCentered="1"/>
  <pageMargins left="0" right="0" top="0" bottom="0" header="0" footer="0"/>
  <pageSetup scale="75" orientation="landscape" r:id="rId1"/>
  <headerFooter scaleWithDoc="0" alignWithMargins="0">
    <oddFooter>&amp;C&amp;"-,Normal"&amp;9&amp;P/&amp;N&amp;R&amp;"-,Normal"&amp;9PP-FM-04-00</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tabColor rgb="FFFFFF00"/>
  </sheetPr>
  <dimension ref="A1:H43"/>
  <sheetViews>
    <sheetView zoomScaleSheetLayoutView="85" workbookViewId="0">
      <selection activeCell="D4" sqref="D4"/>
    </sheetView>
  </sheetViews>
  <sheetFormatPr baseColWidth="10" defaultColWidth="11.42578125" defaultRowHeight="12.75"/>
  <cols>
    <col min="1" max="1" width="5.42578125" style="10" customWidth="1"/>
    <col min="2" max="2" width="3.140625" style="12" customWidth="1"/>
    <col min="3" max="4" width="21.42578125" style="10" customWidth="1"/>
    <col min="5" max="5" width="7.42578125" style="12" customWidth="1"/>
    <col min="6" max="6" width="16.42578125" style="10" customWidth="1"/>
    <col min="7" max="7" width="10.85546875" style="12" customWidth="1"/>
    <col min="8" max="8" width="41.28515625" style="10" customWidth="1"/>
    <col min="9" max="16384" width="11.42578125" style="10"/>
  </cols>
  <sheetData>
    <row r="1" spans="1:8">
      <c r="A1" s="7"/>
      <c r="B1" s="8"/>
      <c r="C1" s="8"/>
      <c r="D1" s="8"/>
      <c r="E1" s="8"/>
      <c r="F1" s="8"/>
      <c r="G1" s="8"/>
      <c r="H1" s="9"/>
    </row>
    <row r="2" spans="1:8">
      <c r="A2" s="11"/>
      <c r="C2" s="12"/>
      <c r="D2" s="12"/>
      <c r="F2" s="12"/>
      <c r="H2" s="13"/>
    </row>
    <row r="3" spans="1:8">
      <c r="A3" s="11"/>
      <c r="C3" s="12"/>
      <c r="D3" s="12"/>
      <c r="F3" s="12"/>
      <c r="H3" s="13"/>
    </row>
    <row r="4" spans="1:8">
      <c r="A4" s="14"/>
      <c r="B4" s="15"/>
      <c r="C4" s="15"/>
      <c r="D4" s="15"/>
      <c r="E4" s="15"/>
      <c r="F4" s="15"/>
      <c r="G4" s="15"/>
      <c r="H4" s="16"/>
    </row>
    <row r="5" spans="1:8" ht="6" customHeight="1">
      <c r="A5" s="12"/>
      <c r="C5" s="12"/>
      <c r="D5" s="12"/>
      <c r="F5" s="12"/>
      <c r="H5" s="12"/>
    </row>
    <row r="6" spans="1:8" ht="18" customHeight="1">
      <c r="A6" s="296" t="s">
        <v>428</v>
      </c>
      <c r="B6" s="297"/>
      <c r="C6" s="298"/>
      <c r="D6" s="235" t="s">
        <v>448</v>
      </c>
      <c r="F6" s="12"/>
      <c r="H6" s="12"/>
    </row>
    <row r="7" spans="1:8">
      <c r="A7" s="222" t="s">
        <v>0</v>
      </c>
      <c r="B7" s="233"/>
      <c r="C7" s="234"/>
      <c r="D7" s="236" t="s">
        <v>430</v>
      </c>
      <c r="E7" s="18"/>
      <c r="F7" s="18"/>
      <c r="G7" s="18"/>
      <c r="H7" s="19"/>
    </row>
    <row r="8" spans="1:8">
      <c r="A8" s="222" t="s">
        <v>2</v>
      </c>
      <c r="B8" s="233"/>
      <c r="C8" s="234"/>
      <c r="D8" s="236" t="s">
        <v>449</v>
      </c>
      <c r="E8" s="18"/>
      <c r="F8" s="18"/>
      <c r="G8" s="18"/>
      <c r="H8" s="19"/>
    </row>
    <row r="9" spans="1:8" ht="37.5" customHeight="1">
      <c r="A9" s="299" t="s">
        <v>1</v>
      </c>
      <c r="B9" s="300"/>
      <c r="C9" s="301"/>
      <c r="D9" s="302" t="s">
        <v>489</v>
      </c>
      <c r="E9" s="303"/>
      <c r="F9" s="303"/>
      <c r="G9" s="303"/>
      <c r="H9" s="304"/>
    </row>
    <row r="10" spans="1:8" ht="6" customHeight="1"/>
    <row r="11" spans="1:8" s="12" customFormat="1">
      <c r="A11" s="37"/>
      <c r="B11" s="37"/>
      <c r="C11" s="280"/>
      <c r="D11" s="280"/>
      <c r="E11" s="37"/>
      <c r="F11" s="37"/>
      <c r="G11" s="37"/>
      <c r="H11" s="37"/>
    </row>
    <row r="12" spans="1:8" ht="6" customHeight="1">
      <c r="A12" s="12"/>
      <c r="C12" s="12"/>
      <c r="D12" s="12"/>
      <c r="F12" s="12"/>
      <c r="H12" s="12"/>
    </row>
    <row r="13" spans="1:8">
      <c r="A13" s="12"/>
      <c r="C13" s="12"/>
      <c r="D13" s="12"/>
      <c r="F13" s="12"/>
      <c r="H13" s="12"/>
    </row>
    <row r="14" spans="1:8">
      <c r="A14" s="12"/>
      <c r="C14" s="12"/>
      <c r="D14" s="12"/>
      <c r="F14" s="12"/>
      <c r="H14" s="12"/>
    </row>
    <row r="15" spans="1:8">
      <c r="A15" s="12"/>
      <c r="C15" s="12"/>
      <c r="D15" s="12"/>
      <c r="F15" s="12"/>
      <c r="H15" s="12"/>
    </row>
    <row r="16" spans="1:8">
      <c r="A16" s="12"/>
      <c r="C16" s="12"/>
      <c r="D16" s="12"/>
      <c r="F16" s="12"/>
      <c r="H16" s="12"/>
    </row>
    <row r="17" spans="1:8">
      <c r="A17" s="12"/>
      <c r="C17" s="12"/>
      <c r="D17" s="12"/>
      <c r="F17" s="12"/>
      <c r="H17" s="12"/>
    </row>
    <row r="18" spans="1:8">
      <c r="A18" s="12"/>
      <c r="C18" s="12"/>
      <c r="D18" s="12"/>
      <c r="F18" s="12"/>
      <c r="H18" s="12"/>
    </row>
    <row r="19" spans="1:8">
      <c r="A19" s="12"/>
      <c r="C19" s="12"/>
      <c r="D19" s="12"/>
      <c r="F19" s="12"/>
      <c r="H19" s="12"/>
    </row>
    <row r="20" spans="1:8">
      <c r="A20" s="12"/>
      <c r="C20" s="12"/>
      <c r="D20" s="12"/>
      <c r="F20" s="12"/>
      <c r="H20" s="12"/>
    </row>
    <row r="21" spans="1:8">
      <c r="A21" s="12"/>
      <c r="C21" s="12"/>
      <c r="D21" s="12"/>
      <c r="F21" s="12"/>
      <c r="H21" s="12"/>
    </row>
    <row r="22" spans="1:8">
      <c r="A22" s="12"/>
      <c r="C22" s="12"/>
      <c r="D22" s="12"/>
      <c r="F22" s="12"/>
      <c r="H22" s="12"/>
    </row>
    <row r="23" spans="1:8">
      <c r="A23" s="12"/>
      <c r="C23" s="12"/>
      <c r="D23" s="12"/>
      <c r="F23" s="12"/>
      <c r="H23" s="12"/>
    </row>
    <row r="24" spans="1:8">
      <c r="A24" s="12"/>
      <c r="C24" s="12"/>
      <c r="D24" s="12"/>
      <c r="F24" s="12"/>
      <c r="H24" s="12"/>
    </row>
    <row r="25" spans="1:8">
      <c r="A25" s="12"/>
      <c r="C25" s="12"/>
      <c r="D25" s="12"/>
      <c r="F25" s="12"/>
      <c r="H25" s="12"/>
    </row>
    <row r="26" spans="1:8">
      <c r="A26" s="12"/>
      <c r="C26" s="12"/>
      <c r="D26" s="12"/>
      <c r="F26" s="12"/>
      <c r="H26" s="12"/>
    </row>
    <row r="27" spans="1:8">
      <c r="A27" s="12"/>
      <c r="C27" s="12"/>
      <c r="D27" s="12"/>
      <c r="F27" s="12"/>
      <c r="H27" s="12"/>
    </row>
    <row r="28" spans="1:8">
      <c r="A28" s="12"/>
      <c r="C28" s="12"/>
      <c r="D28" s="12"/>
      <c r="F28" s="12"/>
      <c r="H28" s="12"/>
    </row>
    <row r="29" spans="1:8">
      <c r="A29" s="12"/>
      <c r="C29" s="12"/>
      <c r="D29" s="12"/>
      <c r="F29" s="12"/>
      <c r="H29" s="12"/>
    </row>
    <row r="30" spans="1:8">
      <c r="A30" s="12"/>
      <c r="C30" s="12"/>
      <c r="D30" s="12"/>
      <c r="F30" s="12"/>
      <c r="H30" s="12"/>
    </row>
    <row r="31" spans="1:8">
      <c r="A31" s="12"/>
      <c r="C31" s="12"/>
      <c r="D31" s="12"/>
      <c r="F31" s="12"/>
      <c r="H31" s="12"/>
    </row>
    <row r="32" spans="1:8">
      <c r="A32" s="12"/>
      <c r="C32" s="12"/>
      <c r="D32" s="12"/>
      <c r="F32" s="12"/>
      <c r="H32" s="12"/>
    </row>
    <row r="33" spans="1:8">
      <c r="A33" s="12"/>
      <c r="C33" s="12"/>
      <c r="D33" s="12"/>
      <c r="F33" s="12"/>
      <c r="H33" s="12"/>
    </row>
    <row r="34" spans="1:8">
      <c r="A34" s="12"/>
      <c r="C34" s="12"/>
      <c r="D34" s="12"/>
      <c r="F34" s="12"/>
      <c r="H34" s="12"/>
    </row>
    <row r="35" spans="1:8">
      <c r="A35" s="12"/>
      <c r="C35" s="12"/>
      <c r="D35" s="12"/>
      <c r="F35" s="12"/>
      <c r="H35" s="12"/>
    </row>
    <row r="36" spans="1:8">
      <c r="A36" s="12"/>
      <c r="C36" s="12"/>
      <c r="D36" s="12"/>
      <c r="F36" s="12"/>
      <c r="H36" s="12"/>
    </row>
    <row r="37" spans="1:8">
      <c r="A37" s="12"/>
      <c r="C37" s="12"/>
      <c r="D37" s="12"/>
      <c r="F37" s="12"/>
      <c r="H37" s="12"/>
    </row>
    <row r="38" spans="1:8">
      <c r="A38" s="12"/>
      <c r="C38" s="12"/>
      <c r="D38" s="12"/>
      <c r="F38" s="12"/>
      <c r="H38" s="12"/>
    </row>
    <row r="39" spans="1:8">
      <c r="A39" s="12"/>
      <c r="C39" s="12"/>
      <c r="D39" s="12"/>
      <c r="F39" s="12"/>
      <c r="H39" s="12"/>
    </row>
    <row r="40" spans="1:8" ht="6" customHeight="1">
      <c r="A40" s="26"/>
      <c r="B40" s="20"/>
      <c r="C40" s="26"/>
      <c r="D40" s="26"/>
      <c r="E40" s="20"/>
      <c r="F40" s="26"/>
      <c r="G40" s="20"/>
      <c r="H40" s="26"/>
    </row>
    <row r="43" spans="1:8">
      <c r="B43" s="47" t="s">
        <v>28</v>
      </c>
    </row>
  </sheetData>
  <mergeCells count="4">
    <mergeCell ref="C11:D11"/>
    <mergeCell ref="A6:C6"/>
    <mergeCell ref="A9:C9"/>
    <mergeCell ref="D9:H9"/>
  </mergeCells>
  <pageMargins left="0.27559055118110237" right="0.31496062992125984" top="0.43307086614173229" bottom="0.59055118110236227" header="0.19685039370078741" footer="0.39370078740157483"/>
  <pageSetup orientation="landscape" r:id="rId1"/>
  <headerFooter alignWithMargins="0"/>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tabColor rgb="FF008000"/>
  </sheetPr>
  <dimension ref="A1:H43"/>
  <sheetViews>
    <sheetView zoomScaleSheetLayoutView="85" workbookViewId="0">
      <selection activeCell="F5" sqref="F5"/>
    </sheetView>
  </sheetViews>
  <sheetFormatPr baseColWidth="10" defaultColWidth="11.42578125" defaultRowHeight="12.75"/>
  <cols>
    <col min="1" max="1" width="5.42578125" style="10" customWidth="1"/>
    <col min="2" max="2" width="3.140625" style="12" customWidth="1"/>
    <col min="3" max="4" width="21.42578125" style="10" customWidth="1"/>
    <col min="5" max="5" width="7.42578125" style="12" customWidth="1"/>
    <col min="6" max="6" width="16.42578125" style="10" customWidth="1"/>
    <col min="7" max="7" width="10.85546875" style="12" customWidth="1"/>
    <col min="8" max="8" width="41.28515625" style="10" customWidth="1"/>
    <col min="9" max="16384" width="11.42578125" style="10"/>
  </cols>
  <sheetData>
    <row r="1" spans="1:8">
      <c r="A1" s="7"/>
      <c r="B1" s="8"/>
      <c r="C1" s="8"/>
      <c r="D1" s="8"/>
      <c r="E1" s="8"/>
      <c r="F1" s="8"/>
      <c r="G1" s="8"/>
      <c r="H1" s="9"/>
    </row>
    <row r="2" spans="1:8">
      <c r="A2" s="11"/>
      <c r="C2" s="12"/>
      <c r="D2" s="12"/>
      <c r="F2" s="12"/>
      <c r="H2" s="13"/>
    </row>
    <row r="3" spans="1:8">
      <c r="A3" s="11"/>
      <c r="C3" s="12"/>
      <c r="D3" s="12"/>
      <c r="F3" s="12"/>
      <c r="H3" s="13"/>
    </row>
    <row r="4" spans="1:8">
      <c r="A4" s="14"/>
      <c r="B4" s="15"/>
      <c r="C4" s="15"/>
      <c r="D4" s="15"/>
      <c r="E4" s="15"/>
      <c r="F4" s="15"/>
      <c r="G4" s="15"/>
      <c r="H4" s="16"/>
    </row>
    <row r="5" spans="1:8" ht="6" customHeight="1">
      <c r="A5" s="12"/>
      <c r="C5" s="12"/>
      <c r="D5" s="12"/>
      <c r="F5" s="12"/>
      <c r="H5" s="12"/>
    </row>
    <row r="6" spans="1:8" ht="15.95" customHeight="1">
      <c r="A6" s="296" t="s">
        <v>428</v>
      </c>
      <c r="B6" s="297"/>
      <c r="C6" s="298"/>
      <c r="D6" s="235" t="s">
        <v>448</v>
      </c>
      <c r="F6" s="12"/>
      <c r="H6" s="12"/>
    </row>
    <row r="7" spans="1:8">
      <c r="A7" s="222" t="s">
        <v>0</v>
      </c>
      <c r="B7" s="233"/>
      <c r="C7" s="234"/>
      <c r="D7" s="236" t="s">
        <v>430</v>
      </c>
      <c r="E7" s="18"/>
      <c r="F7" s="18"/>
      <c r="G7" s="18"/>
      <c r="H7" s="19"/>
    </row>
    <row r="8" spans="1:8">
      <c r="A8" s="222" t="s">
        <v>2</v>
      </c>
      <c r="B8" s="233"/>
      <c r="C8" s="234"/>
      <c r="D8" s="236" t="s">
        <v>449</v>
      </c>
      <c r="E8" s="18"/>
      <c r="F8" s="18"/>
      <c r="G8" s="18"/>
      <c r="H8" s="19"/>
    </row>
    <row r="9" spans="1:8" ht="42.75" customHeight="1">
      <c r="A9" s="299" t="s">
        <v>1</v>
      </c>
      <c r="B9" s="300"/>
      <c r="C9" s="301"/>
      <c r="D9" s="302" t="s">
        <v>489</v>
      </c>
      <c r="E9" s="303"/>
      <c r="F9" s="303"/>
      <c r="G9" s="303"/>
      <c r="H9" s="304"/>
    </row>
    <row r="10" spans="1:8" ht="6" customHeight="1"/>
    <row r="11" spans="1:8" s="12" customFormat="1">
      <c r="A11" s="37"/>
      <c r="B11" s="37"/>
      <c r="C11" s="280"/>
      <c r="D11" s="280"/>
      <c r="E11" s="37"/>
      <c r="F11" s="37"/>
      <c r="G11" s="37"/>
      <c r="H11" s="37"/>
    </row>
    <row r="12" spans="1:8" ht="6" customHeight="1">
      <c r="A12" s="12"/>
      <c r="C12" s="12"/>
      <c r="D12" s="12"/>
      <c r="F12" s="12"/>
      <c r="H12" s="12"/>
    </row>
    <row r="13" spans="1:8">
      <c r="A13" s="12"/>
      <c r="C13" s="12"/>
      <c r="D13" s="12"/>
      <c r="F13" s="12"/>
      <c r="H13" s="12"/>
    </row>
    <row r="14" spans="1:8">
      <c r="A14" s="12"/>
      <c r="C14" s="12"/>
      <c r="D14" s="12"/>
      <c r="F14" s="12"/>
      <c r="H14" s="12"/>
    </row>
    <row r="15" spans="1:8">
      <c r="A15" s="12"/>
      <c r="C15" s="12"/>
      <c r="D15" s="12"/>
      <c r="F15" s="12"/>
      <c r="H15" s="12"/>
    </row>
    <row r="16" spans="1:8">
      <c r="A16" s="12"/>
      <c r="C16" s="12"/>
      <c r="D16" s="12"/>
      <c r="F16" s="12"/>
      <c r="H16" s="12"/>
    </row>
    <row r="17" spans="1:8">
      <c r="A17" s="12"/>
      <c r="C17" s="12"/>
      <c r="D17" s="12"/>
      <c r="F17" s="12"/>
      <c r="H17" s="12"/>
    </row>
    <row r="18" spans="1:8">
      <c r="A18" s="12"/>
      <c r="C18" s="12"/>
      <c r="D18" s="12"/>
      <c r="F18" s="12"/>
      <c r="H18" s="12"/>
    </row>
    <row r="19" spans="1:8">
      <c r="A19" s="12"/>
      <c r="C19" s="12"/>
      <c r="D19" s="12"/>
      <c r="F19" s="12"/>
      <c r="H19" s="12"/>
    </row>
    <row r="20" spans="1:8">
      <c r="A20" s="12"/>
      <c r="C20" s="12"/>
      <c r="D20" s="12"/>
      <c r="F20" s="12"/>
      <c r="H20" s="12"/>
    </row>
    <row r="21" spans="1:8">
      <c r="A21" s="12"/>
      <c r="C21" s="12"/>
      <c r="D21" s="12"/>
      <c r="F21" s="12"/>
      <c r="H21" s="12"/>
    </row>
    <row r="22" spans="1:8">
      <c r="A22" s="12"/>
      <c r="C22" s="12"/>
      <c r="D22" s="12"/>
      <c r="F22" s="12"/>
      <c r="H22" s="12"/>
    </row>
    <row r="23" spans="1:8">
      <c r="A23" s="12"/>
      <c r="C23" s="12"/>
      <c r="D23" s="12"/>
      <c r="F23" s="12"/>
      <c r="H23" s="12"/>
    </row>
    <row r="24" spans="1:8">
      <c r="A24" s="12"/>
      <c r="C24" s="12"/>
      <c r="D24" s="12"/>
      <c r="F24" s="12"/>
      <c r="H24" s="12"/>
    </row>
    <row r="25" spans="1:8">
      <c r="A25" s="12"/>
      <c r="C25" s="12"/>
      <c r="D25" s="12"/>
      <c r="F25" s="12"/>
      <c r="H25" s="12"/>
    </row>
    <row r="26" spans="1:8">
      <c r="A26" s="12"/>
      <c r="C26" s="12"/>
      <c r="D26" s="12"/>
      <c r="F26" s="12"/>
      <c r="H26" s="12"/>
    </row>
    <row r="27" spans="1:8">
      <c r="A27" s="12"/>
      <c r="C27" s="12"/>
      <c r="D27" s="12"/>
      <c r="F27" s="12"/>
      <c r="H27" s="12"/>
    </row>
    <row r="28" spans="1:8">
      <c r="A28" s="12"/>
      <c r="C28" s="12"/>
      <c r="D28" s="12"/>
      <c r="F28" s="12"/>
      <c r="H28" s="12"/>
    </row>
    <row r="29" spans="1:8">
      <c r="A29" s="12"/>
      <c r="C29" s="12"/>
      <c r="D29" s="12"/>
      <c r="F29" s="12"/>
      <c r="H29" s="12"/>
    </row>
    <row r="30" spans="1:8">
      <c r="A30" s="12"/>
      <c r="C30" s="12"/>
      <c r="D30" s="12"/>
      <c r="F30" s="12"/>
      <c r="H30" s="12"/>
    </row>
    <row r="31" spans="1:8">
      <c r="A31" s="12"/>
      <c r="C31" s="12"/>
      <c r="D31" s="12"/>
      <c r="F31" s="12"/>
      <c r="H31" s="12"/>
    </row>
    <row r="32" spans="1:8">
      <c r="A32" s="12"/>
      <c r="C32" s="12"/>
      <c r="D32" s="12"/>
      <c r="F32" s="12"/>
      <c r="H32" s="12"/>
    </row>
    <row r="33" spans="1:8">
      <c r="A33" s="12"/>
      <c r="C33" s="12"/>
      <c r="D33" s="12"/>
      <c r="F33" s="12"/>
    </row>
    <row r="34" spans="1:8">
      <c r="A34" s="12"/>
      <c r="C34" s="12"/>
      <c r="D34" s="12"/>
      <c r="F34" s="12"/>
      <c r="H34" s="12"/>
    </row>
    <row r="35" spans="1:8">
      <c r="A35" s="12"/>
      <c r="C35" s="12"/>
      <c r="D35" s="12"/>
      <c r="F35" s="12"/>
      <c r="H35" s="12"/>
    </row>
    <row r="36" spans="1:8">
      <c r="A36" s="12"/>
      <c r="C36" s="12"/>
      <c r="D36" s="12"/>
      <c r="F36" s="12"/>
      <c r="H36" s="12"/>
    </row>
    <row r="37" spans="1:8">
      <c r="A37" s="12"/>
      <c r="C37" s="12"/>
      <c r="D37" s="12"/>
      <c r="F37" s="12"/>
      <c r="H37" s="12"/>
    </row>
    <row r="38" spans="1:8">
      <c r="A38" s="12"/>
      <c r="C38" s="12"/>
      <c r="D38" s="12"/>
      <c r="F38" s="12"/>
      <c r="H38" s="12"/>
    </row>
    <row r="39" spans="1:8">
      <c r="A39" s="12"/>
      <c r="C39" s="12"/>
      <c r="D39" s="12"/>
      <c r="F39" s="12"/>
      <c r="H39" s="12"/>
    </row>
    <row r="40" spans="1:8" ht="6" customHeight="1">
      <c r="A40" s="26"/>
      <c r="B40" s="20"/>
      <c r="C40" s="26"/>
      <c r="D40" s="26"/>
      <c r="E40" s="20"/>
      <c r="F40" s="26"/>
      <c r="G40" s="20"/>
      <c r="H40" s="26"/>
    </row>
    <row r="43" spans="1:8">
      <c r="B43" s="47" t="s">
        <v>28</v>
      </c>
    </row>
  </sheetData>
  <mergeCells count="4">
    <mergeCell ref="C11:D11"/>
    <mergeCell ref="A6:C6"/>
    <mergeCell ref="A9:C9"/>
    <mergeCell ref="D9:H9"/>
  </mergeCells>
  <pageMargins left="0.27559055118110237" right="0.31496062992125984" top="0.43307086614173229" bottom="0.59055118110236227" header="0.19685039370078741" footer="0.39370078740157483"/>
  <pageSetup orientation="landscape" r:id="rId1"/>
  <headerFooter alignWithMargins="0">
    <oddFooter>&amp;C&amp;"-,Normal"&amp;9&amp;P/&amp;N&amp;R&amp;"-,Normal"&amp;9PP-FM-09-00</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1:I136"/>
  <sheetViews>
    <sheetView workbookViewId="0">
      <selection activeCell="A136" sqref="A136"/>
    </sheetView>
  </sheetViews>
  <sheetFormatPr baseColWidth="10" defaultColWidth="11.42578125" defaultRowHeight="15"/>
  <cols>
    <col min="1" max="1" width="11.42578125" style="105"/>
    <col min="2" max="2" width="102.42578125" style="105" customWidth="1"/>
    <col min="3" max="16384" width="11.42578125" style="105"/>
  </cols>
  <sheetData>
    <row r="1" spans="1:9">
      <c r="A1" s="103"/>
      <c r="B1" s="104"/>
      <c r="C1" s="106"/>
      <c r="D1" s="107"/>
      <c r="E1" s="107"/>
      <c r="F1" s="107"/>
      <c r="G1" s="107"/>
      <c r="H1" s="107"/>
    </row>
    <row r="2" spans="1:9">
      <c r="A2" s="106"/>
      <c r="B2" s="107"/>
      <c r="C2" s="106"/>
      <c r="D2" s="107"/>
      <c r="E2" s="107"/>
      <c r="F2" s="107"/>
      <c r="G2" s="107"/>
      <c r="H2" s="107"/>
    </row>
    <row r="3" spans="1:9">
      <c r="A3" s="106"/>
      <c r="B3" s="107"/>
      <c r="C3" s="106"/>
      <c r="D3" s="107"/>
      <c r="E3" s="107"/>
      <c r="F3" s="107"/>
      <c r="G3" s="107"/>
      <c r="H3" s="107"/>
    </row>
    <row r="4" spans="1:9">
      <c r="A4" s="108"/>
      <c r="B4" s="109"/>
      <c r="C4" s="106"/>
      <c r="D4" s="107"/>
      <c r="E4" s="107"/>
      <c r="F4" s="107"/>
      <c r="G4" s="107"/>
      <c r="H4" s="107"/>
      <c r="I4" s="107"/>
    </row>
    <row r="6" spans="1:9">
      <c r="B6" s="110" t="s">
        <v>118</v>
      </c>
    </row>
    <row r="7" spans="1:9">
      <c r="B7" s="110" t="s">
        <v>119</v>
      </c>
    </row>
    <row r="8" spans="1:9">
      <c r="B8" s="110"/>
    </row>
    <row r="9" spans="1:9">
      <c r="A9" s="110">
        <v>1</v>
      </c>
      <c r="B9" s="110" t="s">
        <v>120</v>
      </c>
    </row>
    <row r="10" spans="1:9">
      <c r="A10" s="111" t="s">
        <v>121</v>
      </c>
      <c r="B10" s="111" t="s">
        <v>132</v>
      </c>
    </row>
    <row r="11" spans="1:9">
      <c r="A11" s="111" t="s">
        <v>123</v>
      </c>
      <c r="B11" s="111" t="s">
        <v>134</v>
      </c>
    </row>
    <row r="12" spans="1:9">
      <c r="A12" s="111" t="s">
        <v>125</v>
      </c>
      <c r="B12" s="111" t="s">
        <v>122</v>
      </c>
    </row>
    <row r="13" spans="1:9">
      <c r="A13" s="111" t="s">
        <v>127</v>
      </c>
      <c r="B13" s="111" t="s">
        <v>124</v>
      </c>
    </row>
    <row r="14" spans="1:9">
      <c r="A14" s="111" t="s">
        <v>367</v>
      </c>
      <c r="B14" s="111" t="s">
        <v>126</v>
      </c>
    </row>
    <row r="15" spans="1:9">
      <c r="A15" s="110">
        <v>2</v>
      </c>
      <c r="B15" s="110" t="s">
        <v>128</v>
      </c>
    </row>
    <row r="16" spans="1:9">
      <c r="A16" s="111" t="s">
        <v>129</v>
      </c>
      <c r="B16" s="111" t="s">
        <v>122</v>
      </c>
    </row>
    <row r="17" spans="1:2">
      <c r="A17" s="111" t="s">
        <v>130</v>
      </c>
      <c r="B17" s="141" t="s">
        <v>370</v>
      </c>
    </row>
    <row r="18" spans="1:2">
      <c r="A18" s="111" t="s">
        <v>131</v>
      </c>
      <c r="B18" s="141" t="s">
        <v>369</v>
      </c>
    </row>
    <row r="19" spans="1:2">
      <c r="A19" s="111" t="s">
        <v>133</v>
      </c>
      <c r="B19" s="111" t="s">
        <v>364</v>
      </c>
    </row>
    <row r="20" spans="1:2">
      <c r="A20" s="111" t="s">
        <v>368</v>
      </c>
      <c r="B20" s="111" t="s">
        <v>365</v>
      </c>
    </row>
    <row r="21" spans="1:2">
      <c r="A21" s="110">
        <v>3</v>
      </c>
      <c r="B21" s="110" t="s">
        <v>135</v>
      </c>
    </row>
    <row r="22" spans="1:2">
      <c r="A22" s="110" t="s">
        <v>136</v>
      </c>
      <c r="B22" s="110" t="s">
        <v>137</v>
      </c>
    </row>
    <row r="23" spans="1:2" ht="22.5">
      <c r="A23" s="111" t="s">
        <v>138</v>
      </c>
      <c r="B23" s="111" t="s">
        <v>139</v>
      </c>
    </row>
    <row r="24" spans="1:2">
      <c r="A24" s="111" t="s">
        <v>140</v>
      </c>
      <c r="B24" s="111" t="s">
        <v>141</v>
      </c>
    </row>
    <row r="25" spans="1:2" ht="33.75">
      <c r="A25" s="111" t="s">
        <v>142</v>
      </c>
      <c r="B25" s="111" t="s">
        <v>143</v>
      </c>
    </row>
    <row r="26" spans="1:2">
      <c r="A26" s="110" t="s">
        <v>144</v>
      </c>
      <c r="B26" s="110" t="s">
        <v>145</v>
      </c>
    </row>
    <row r="27" spans="1:2" ht="33.75">
      <c r="A27" s="110" t="s">
        <v>146</v>
      </c>
      <c r="B27" s="110" t="s">
        <v>147</v>
      </c>
    </row>
    <row r="28" spans="1:2" ht="22.5">
      <c r="A28" s="111" t="s">
        <v>148</v>
      </c>
      <c r="B28" s="111" t="s">
        <v>149</v>
      </c>
    </row>
    <row r="29" spans="1:2">
      <c r="A29" s="111" t="s">
        <v>150</v>
      </c>
      <c r="B29" s="111" t="s">
        <v>151</v>
      </c>
    </row>
    <row r="30" spans="1:2">
      <c r="A30" s="111" t="s">
        <v>152</v>
      </c>
      <c r="B30" s="111" t="s">
        <v>153</v>
      </c>
    </row>
    <row r="31" spans="1:2">
      <c r="A31" s="111" t="s">
        <v>154</v>
      </c>
      <c r="B31" s="111" t="s">
        <v>155</v>
      </c>
    </row>
    <row r="32" spans="1:2">
      <c r="A32" s="111" t="s">
        <v>154</v>
      </c>
      <c r="B32" s="111" t="s">
        <v>156</v>
      </c>
    </row>
    <row r="33" spans="1:2">
      <c r="A33" s="111" t="s">
        <v>154</v>
      </c>
      <c r="B33" s="111" t="s">
        <v>157</v>
      </c>
    </row>
    <row r="34" spans="1:2">
      <c r="A34" s="111" t="s">
        <v>154</v>
      </c>
      <c r="B34" s="111" t="s">
        <v>158</v>
      </c>
    </row>
    <row r="35" spans="1:2" ht="22.5">
      <c r="A35" s="111" t="s">
        <v>159</v>
      </c>
      <c r="B35" s="111" t="s">
        <v>160</v>
      </c>
    </row>
    <row r="36" spans="1:2">
      <c r="A36" s="111" t="s">
        <v>154</v>
      </c>
      <c r="B36" s="111" t="s">
        <v>161</v>
      </c>
    </row>
    <row r="37" spans="1:2">
      <c r="A37" s="111" t="s">
        <v>154</v>
      </c>
      <c r="B37" s="111" t="s">
        <v>162</v>
      </c>
    </row>
    <row r="38" spans="1:2">
      <c r="A38" s="111" t="s">
        <v>39</v>
      </c>
      <c r="B38" s="111" t="s">
        <v>163</v>
      </c>
    </row>
    <row r="39" spans="1:2">
      <c r="A39" s="111" t="s">
        <v>39</v>
      </c>
      <c r="B39" s="111" t="s">
        <v>164</v>
      </c>
    </row>
    <row r="40" spans="1:2">
      <c r="A40" s="111" t="s">
        <v>39</v>
      </c>
      <c r="B40" s="111" t="s">
        <v>165</v>
      </c>
    </row>
    <row r="41" spans="1:2" ht="22.5">
      <c r="A41" s="111" t="s">
        <v>166</v>
      </c>
      <c r="B41" s="111" t="s">
        <v>167</v>
      </c>
    </row>
    <row r="42" spans="1:2" ht="56.25">
      <c r="A42" s="111" t="s">
        <v>168</v>
      </c>
      <c r="B42" s="111" t="s">
        <v>169</v>
      </c>
    </row>
    <row r="43" spans="1:2" ht="22.5">
      <c r="A43" s="111" t="s">
        <v>170</v>
      </c>
      <c r="B43" s="111" t="s">
        <v>171</v>
      </c>
    </row>
    <row r="44" spans="1:2">
      <c r="A44" s="111" t="s">
        <v>172</v>
      </c>
      <c r="B44" s="111" t="s">
        <v>173</v>
      </c>
    </row>
    <row r="45" spans="1:2">
      <c r="A45" s="111" t="s">
        <v>174</v>
      </c>
      <c r="B45" s="111" t="s">
        <v>175</v>
      </c>
    </row>
    <row r="46" spans="1:2" ht="33.75">
      <c r="A46" s="111" t="s">
        <v>176</v>
      </c>
      <c r="B46" s="111" t="s">
        <v>177</v>
      </c>
    </row>
    <row r="47" spans="1:2" ht="33.75">
      <c r="A47" s="111" t="s">
        <v>178</v>
      </c>
      <c r="B47" s="111" t="s">
        <v>179</v>
      </c>
    </row>
    <row r="48" spans="1:2" ht="22.5">
      <c r="A48" s="111" t="s">
        <v>180</v>
      </c>
      <c r="B48" s="111" t="s">
        <v>181</v>
      </c>
    </row>
    <row r="49" spans="1:2">
      <c r="A49" s="111" t="s">
        <v>182</v>
      </c>
      <c r="B49" s="111" t="s">
        <v>183</v>
      </c>
    </row>
    <row r="50" spans="1:2">
      <c r="A50" s="111" t="s">
        <v>184</v>
      </c>
      <c r="B50" s="111" t="s">
        <v>185</v>
      </c>
    </row>
    <row r="51" spans="1:2">
      <c r="A51" s="111" t="s">
        <v>186</v>
      </c>
      <c r="B51" s="111" t="s">
        <v>187</v>
      </c>
    </row>
    <row r="52" spans="1:2">
      <c r="A52" s="111" t="s">
        <v>188</v>
      </c>
      <c r="B52" s="111" t="s">
        <v>189</v>
      </c>
    </row>
    <row r="53" spans="1:2" ht="22.5">
      <c r="A53" s="111" t="s">
        <v>190</v>
      </c>
      <c r="B53" s="111" t="s">
        <v>191</v>
      </c>
    </row>
    <row r="54" spans="1:2">
      <c r="A54" s="110" t="s">
        <v>192</v>
      </c>
      <c r="B54" s="110" t="s">
        <v>193</v>
      </c>
    </row>
    <row r="55" spans="1:2" ht="22.5">
      <c r="A55" s="111" t="s">
        <v>194</v>
      </c>
      <c r="B55" s="111" t="s">
        <v>195</v>
      </c>
    </row>
    <row r="56" spans="1:2" ht="22.5">
      <c r="A56" s="111" t="s">
        <v>196</v>
      </c>
      <c r="B56" s="111" t="s">
        <v>197</v>
      </c>
    </row>
    <row r="57" spans="1:2">
      <c r="A57" s="111" t="s">
        <v>198</v>
      </c>
      <c r="B57" s="111" t="s">
        <v>199</v>
      </c>
    </row>
    <row r="58" spans="1:2">
      <c r="A58" s="111" t="s">
        <v>200</v>
      </c>
      <c r="B58" s="111" t="s">
        <v>201</v>
      </c>
    </row>
    <row r="59" spans="1:2">
      <c r="A59" s="111" t="s">
        <v>202</v>
      </c>
      <c r="B59" s="111" t="s">
        <v>203</v>
      </c>
    </row>
    <row r="60" spans="1:2">
      <c r="A60" s="111" t="s">
        <v>204</v>
      </c>
      <c r="B60" s="111" t="s">
        <v>205</v>
      </c>
    </row>
    <row r="61" spans="1:2" ht="22.5">
      <c r="A61" s="111" t="s">
        <v>206</v>
      </c>
      <c r="B61" s="111" t="s">
        <v>207</v>
      </c>
    </row>
    <row r="62" spans="1:2" ht="33.75">
      <c r="A62" s="111" t="s">
        <v>208</v>
      </c>
      <c r="B62" s="111" t="s">
        <v>209</v>
      </c>
    </row>
    <row r="63" spans="1:2" ht="22.5">
      <c r="A63" s="110" t="s">
        <v>210</v>
      </c>
      <c r="B63" s="110" t="s">
        <v>211</v>
      </c>
    </row>
    <row r="64" spans="1:2">
      <c r="A64" s="111" t="s">
        <v>212</v>
      </c>
      <c r="B64" s="111" t="s">
        <v>60</v>
      </c>
    </row>
    <row r="65" spans="1:2">
      <c r="A65" s="111" t="s">
        <v>213</v>
      </c>
      <c r="B65" s="111" t="s">
        <v>214</v>
      </c>
    </row>
    <row r="66" spans="1:2">
      <c r="A66" s="111" t="s">
        <v>215</v>
      </c>
      <c r="B66" s="111" t="s">
        <v>216</v>
      </c>
    </row>
    <row r="67" spans="1:2">
      <c r="A67" s="111" t="s">
        <v>217</v>
      </c>
      <c r="B67" s="111" t="s">
        <v>218</v>
      </c>
    </row>
    <row r="68" spans="1:2">
      <c r="A68" s="111" t="s">
        <v>219</v>
      </c>
      <c r="B68" s="111" t="s">
        <v>220</v>
      </c>
    </row>
    <row r="69" spans="1:2">
      <c r="A69" s="111" t="s">
        <v>221</v>
      </c>
      <c r="B69" s="111" t="s">
        <v>222</v>
      </c>
    </row>
    <row r="70" spans="1:2">
      <c r="A70" s="111" t="s">
        <v>223</v>
      </c>
      <c r="B70" s="111" t="s">
        <v>224</v>
      </c>
    </row>
    <row r="71" spans="1:2" ht="22.5">
      <c r="A71" s="110" t="s">
        <v>225</v>
      </c>
      <c r="B71" s="110" t="s">
        <v>226</v>
      </c>
    </row>
    <row r="72" spans="1:2">
      <c r="A72" s="111" t="s">
        <v>227</v>
      </c>
      <c r="B72" s="111" t="s">
        <v>228</v>
      </c>
    </row>
    <row r="73" spans="1:2" ht="33.75">
      <c r="A73" s="111" t="s">
        <v>229</v>
      </c>
      <c r="B73" s="111" t="s">
        <v>230</v>
      </c>
    </row>
    <row r="74" spans="1:2" ht="22.5">
      <c r="A74" s="111" t="s">
        <v>231</v>
      </c>
      <c r="B74" s="111" t="s">
        <v>232</v>
      </c>
    </row>
    <row r="75" spans="1:2">
      <c r="A75" s="111"/>
      <c r="B75" s="111" t="s">
        <v>233</v>
      </c>
    </row>
    <row r="76" spans="1:2">
      <c r="A76" s="111"/>
      <c r="B76" s="111" t="s">
        <v>234</v>
      </c>
    </row>
    <row r="77" spans="1:2">
      <c r="A77" s="111"/>
      <c r="B77" s="111" t="s">
        <v>235</v>
      </c>
    </row>
    <row r="78" spans="1:2">
      <c r="A78" s="111"/>
      <c r="B78" s="111" t="s">
        <v>236</v>
      </c>
    </row>
    <row r="79" spans="1:2" ht="22.5">
      <c r="A79" s="111" t="s">
        <v>237</v>
      </c>
      <c r="B79" s="111" t="s">
        <v>238</v>
      </c>
    </row>
    <row r="80" spans="1:2">
      <c r="A80" s="111" t="s">
        <v>239</v>
      </c>
      <c r="B80" s="111" t="s">
        <v>240</v>
      </c>
    </row>
    <row r="81" spans="1:2">
      <c r="B81" s="111" t="s">
        <v>241</v>
      </c>
    </row>
    <row r="82" spans="1:2">
      <c r="B82" s="111" t="s">
        <v>242</v>
      </c>
    </row>
    <row r="83" spans="1:2" ht="22.5">
      <c r="B83" s="111" t="s">
        <v>243</v>
      </c>
    </row>
    <row r="84" spans="1:2" ht="33.75">
      <c r="A84" s="111" t="s">
        <v>244</v>
      </c>
      <c r="B84" s="111" t="s">
        <v>245</v>
      </c>
    </row>
    <row r="85" spans="1:2">
      <c r="A85" s="111" t="s">
        <v>246</v>
      </c>
      <c r="B85" s="111" t="s">
        <v>247</v>
      </c>
    </row>
    <row r="86" spans="1:2" ht="22.5">
      <c r="A86" s="111" t="s">
        <v>248</v>
      </c>
      <c r="B86" s="111" t="s">
        <v>249</v>
      </c>
    </row>
    <row r="87" spans="1:2">
      <c r="A87" s="111" t="s">
        <v>250</v>
      </c>
      <c r="B87" s="111" t="s">
        <v>251</v>
      </c>
    </row>
    <row r="88" spans="1:2">
      <c r="A88" s="111" t="s">
        <v>252</v>
      </c>
      <c r="B88" s="111" t="s">
        <v>253</v>
      </c>
    </row>
    <row r="89" spans="1:2" ht="22.5">
      <c r="A89" s="111" t="s">
        <v>254</v>
      </c>
      <c r="B89" s="111" t="s">
        <v>255</v>
      </c>
    </row>
    <row r="90" spans="1:2" ht="33.75">
      <c r="A90" s="111" t="s">
        <v>256</v>
      </c>
      <c r="B90" s="111" t="s">
        <v>257</v>
      </c>
    </row>
    <row r="91" spans="1:2" ht="33.75">
      <c r="A91" s="111" t="s">
        <v>258</v>
      </c>
      <c r="B91" s="111" t="s">
        <v>259</v>
      </c>
    </row>
    <row r="92" spans="1:2">
      <c r="A92" s="111" t="s">
        <v>260</v>
      </c>
      <c r="B92" s="111" t="s">
        <v>261</v>
      </c>
    </row>
    <row r="93" spans="1:2">
      <c r="A93" s="111" t="s">
        <v>262</v>
      </c>
      <c r="B93" s="111" t="s">
        <v>263</v>
      </c>
    </row>
    <row r="94" spans="1:2">
      <c r="A94" s="111" t="s">
        <v>264</v>
      </c>
      <c r="B94" s="111" t="s">
        <v>265</v>
      </c>
    </row>
    <row r="95" spans="1:2">
      <c r="A95" s="111" t="s">
        <v>266</v>
      </c>
      <c r="B95" s="111" t="s">
        <v>267</v>
      </c>
    </row>
    <row r="96" spans="1:2">
      <c r="A96" s="111" t="s">
        <v>268</v>
      </c>
      <c r="B96" s="111" t="s">
        <v>269</v>
      </c>
    </row>
    <row r="97" spans="1:2" ht="22.5">
      <c r="A97" s="111" t="s">
        <v>270</v>
      </c>
      <c r="B97" s="111" t="s">
        <v>271</v>
      </c>
    </row>
    <row r="98" spans="1:2">
      <c r="A98" s="111" t="s">
        <v>272</v>
      </c>
      <c r="B98" s="111" t="s">
        <v>273</v>
      </c>
    </row>
    <row r="99" spans="1:2">
      <c r="A99" s="111" t="s">
        <v>274</v>
      </c>
      <c r="B99" s="111" t="s">
        <v>275</v>
      </c>
    </row>
    <row r="100" spans="1:2">
      <c r="A100" s="111" t="s">
        <v>276</v>
      </c>
      <c r="B100" s="111" t="s">
        <v>277</v>
      </c>
    </row>
    <row r="101" spans="1:2" ht="22.5">
      <c r="A101" s="111" t="s">
        <v>278</v>
      </c>
      <c r="B101" s="111" t="s">
        <v>279</v>
      </c>
    </row>
    <row r="102" spans="1:2" ht="22.5">
      <c r="B102" s="111" t="s">
        <v>280</v>
      </c>
    </row>
    <row r="103" spans="1:2">
      <c r="A103" s="111" t="s">
        <v>281</v>
      </c>
      <c r="B103" s="111" t="s">
        <v>282</v>
      </c>
    </row>
    <row r="104" spans="1:2" ht="22.5">
      <c r="B104" s="111" t="s">
        <v>283</v>
      </c>
    </row>
    <row r="105" spans="1:2" ht="22.5">
      <c r="B105" s="111" t="s">
        <v>284</v>
      </c>
    </row>
    <row r="106" spans="1:2">
      <c r="A106" s="111" t="s">
        <v>285</v>
      </c>
      <c r="B106" s="111" t="s">
        <v>286</v>
      </c>
    </row>
    <row r="107" spans="1:2">
      <c r="A107" s="111" t="s">
        <v>371</v>
      </c>
      <c r="B107" s="111">
        <v>2017</v>
      </c>
    </row>
    <row r="108" spans="1:2">
      <c r="A108" s="111" t="s">
        <v>372</v>
      </c>
      <c r="B108" s="111">
        <v>2018</v>
      </c>
    </row>
    <row r="109" spans="1:2">
      <c r="A109" s="111" t="s">
        <v>373</v>
      </c>
      <c r="B109" s="111">
        <v>2019</v>
      </c>
    </row>
    <row r="110" spans="1:2">
      <c r="A110" s="111" t="s">
        <v>374</v>
      </c>
      <c r="B110" s="111">
        <v>2020</v>
      </c>
    </row>
    <row r="111" spans="1:2">
      <c r="A111" s="111" t="s">
        <v>375</v>
      </c>
      <c r="B111" s="111">
        <v>2021</v>
      </c>
    </row>
    <row r="112" spans="1:2" ht="22.5">
      <c r="A112" s="111" t="s">
        <v>287</v>
      </c>
      <c r="B112" s="111" t="s">
        <v>271</v>
      </c>
    </row>
    <row r="113" spans="1:2">
      <c r="A113" s="111" t="s">
        <v>288</v>
      </c>
      <c r="B113" s="111" t="s">
        <v>289</v>
      </c>
    </row>
    <row r="114" spans="1:2">
      <c r="A114" s="111" t="s">
        <v>290</v>
      </c>
      <c r="B114" s="111" t="s">
        <v>291</v>
      </c>
    </row>
    <row r="115" spans="1:2">
      <c r="A115" s="111" t="s">
        <v>292</v>
      </c>
      <c r="B115" s="111" t="s">
        <v>293</v>
      </c>
    </row>
    <row r="116" spans="1:2" ht="22.5">
      <c r="A116" s="111" t="s">
        <v>294</v>
      </c>
      <c r="B116" s="111" t="s">
        <v>279</v>
      </c>
    </row>
    <row r="117" spans="1:2">
      <c r="A117" s="111" t="s">
        <v>295</v>
      </c>
      <c r="B117" s="111" t="s">
        <v>296</v>
      </c>
    </row>
    <row r="118" spans="1:2" ht="22.5">
      <c r="B118" s="111" t="s">
        <v>297</v>
      </c>
    </row>
    <row r="119" spans="1:2" ht="22.5">
      <c r="B119" s="111" t="s">
        <v>298</v>
      </c>
    </row>
    <row r="120" spans="1:2">
      <c r="A120" s="111" t="s">
        <v>299</v>
      </c>
      <c r="B120" s="111" t="s">
        <v>300</v>
      </c>
    </row>
    <row r="121" spans="1:2">
      <c r="A121" s="111" t="s">
        <v>301</v>
      </c>
      <c r="B121" s="111" t="s">
        <v>302</v>
      </c>
    </row>
    <row r="122" spans="1:2">
      <c r="A122" s="111" t="s">
        <v>303</v>
      </c>
      <c r="B122" s="111" t="s">
        <v>304</v>
      </c>
    </row>
    <row r="123" spans="1:2">
      <c r="A123" s="111" t="s">
        <v>305</v>
      </c>
      <c r="B123" s="111" t="s">
        <v>306</v>
      </c>
    </row>
    <row r="124" spans="1:2">
      <c r="A124" s="111" t="s">
        <v>307</v>
      </c>
      <c r="B124" s="111" t="s">
        <v>308</v>
      </c>
    </row>
    <row r="125" spans="1:2">
      <c r="A125" s="111" t="s">
        <v>309</v>
      </c>
      <c r="B125" s="111" t="s">
        <v>310</v>
      </c>
    </row>
    <row r="126" spans="1:2">
      <c r="A126" s="110" t="s">
        <v>311</v>
      </c>
      <c r="B126" s="110" t="s">
        <v>312</v>
      </c>
    </row>
    <row r="127" spans="1:2">
      <c r="B127" s="111" t="s">
        <v>313</v>
      </c>
    </row>
    <row r="128" spans="1:2">
      <c r="A128" s="111" t="s">
        <v>314</v>
      </c>
      <c r="B128" s="111" t="s">
        <v>315</v>
      </c>
    </row>
    <row r="129" spans="1:2" ht="22.5">
      <c r="A129" s="111" t="s">
        <v>316</v>
      </c>
      <c r="B129" s="111" t="s">
        <v>317</v>
      </c>
    </row>
    <row r="130" spans="1:2" ht="45">
      <c r="A130" s="111" t="s">
        <v>318</v>
      </c>
      <c r="B130" s="111" t="s">
        <v>319</v>
      </c>
    </row>
    <row r="131" spans="1:2">
      <c r="A131" s="111" t="s">
        <v>320</v>
      </c>
      <c r="B131" s="111" t="s">
        <v>321</v>
      </c>
    </row>
    <row r="132" spans="1:2" ht="22.5">
      <c r="A132" s="111" t="s">
        <v>322</v>
      </c>
      <c r="B132" s="111" t="s">
        <v>323</v>
      </c>
    </row>
    <row r="133" spans="1:2">
      <c r="A133" s="111" t="s">
        <v>324</v>
      </c>
      <c r="B133" s="111" t="s">
        <v>325</v>
      </c>
    </row>
    <row r="134" spans="1:2" ht="22.5">
      <c r="A134" s="111" t="s">
        <v>326</v>
      </c>
      <c r="B134" s="111" t="s">
        <v>327</v>
      </c>
    </row>
    <row r="135" spans="1:2">
      <c r="A135" s="111" t="s">
        <v>328</v>
      </c>
      <c r="B135" s="111" t="s">
        <v>329</v>
      </c>
    </row>
    <row r="136" spans="1:2">
      <c r="A136" s="112"/>
    </row>
  </sheetData>
  <pageMargins left="0.7" right="0.7" top="0.75" bottom="0.75" header="0.3" footer="0.3"/>
  <pageSetup scale="75"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tabColor rgb="FFFFFF00"/>
  </sheetPr>
  <dimension ref="A1:K23"/>
  <sheetViews>
    <sheetView topLeftCell="A18" zoomScaleSheetLayoutView="85" zoomScalePageLayoutView="125" workbookViewId="0">
      <selection activeCell="G24" sqref="G24"/>
    </sheetView>
  </sheetViews>
  <sheetFormatPr baseColWidth="10" defaultColWidth="11.42578125" defaultRowHeight="12.75"/>
  <cols>
    <col min="1" max="1" width="5.42578125" style="10" customWidth="1"/>
    <col min="2" max="2" width="3.140625" style="12" customWidth="1"/>
    <col min="3" max="3" width="21.42578125" style="10" customWidth="1"/>
    <col min="4" max="4" width="32.85546875" style="10" customWidth="1"/>
    <col min="5" max="5" width="29.28515625" style="10" customWidth="1"/>
    <col min="6" max="6" width="14.42578125" style="10" customWidth="1"/>
    <col min="7" max="7" width="23.28515625" style="10" customWidth="1"/>
    <col min="8" max="8" width="25.85546875" style="12" customWidth="1"/>
    <col min="9" max="9" width="25.85546875" style="10" customWidth="1"/>
    <col min="10" max="10" width="11.42578125" style="10"/>
    <col min="11" max="11" width="36.42578125" style="10" customWidth="1"/>
    <col min="12" max="16384" width="11.42578125" style="10"/>
  </cols>
  <sheetData>
    <row r="1" spans="1:11">
      <c r="A1" s="7"/>
      <c r="B1" s="8"/>
      <c r="C1" s="8"/>
      <c r="D1" s="8"/>
      <c r="E1" s="8"/>
      <c r="F1" s="8"/>
      <c r="G1" s="8"/>
      <c r="H1" s="8"/>
      <c r="I1" s="9"/>
    </row>
    <row r="2" spans="1:11">
      <c r="A2" s="11"/>
      <c r="C2" s="12"/>
      <c r="D2" s="12"/>
      <c r="E2" s="12"/>
      <c r="F2" s="12"/>
      <c r="G2" s="12"/>
      <c r="I2" s="13"/>
    </row>
    <row r="3" spans="1:11">
      <c r="A3" s="11"/>
      <c r="C3" s="12"/>
      <c r="D3" s="12"/>
      <c r="E3" s="12"/>
      <c r="F3" s="12"/>
      <c r="G3" s="12"/>
      <c r="I3" s="13"/>
    </row>
    <row r="4" spans="1:11">
      <c r="A4" s="14"/>
      <c r="B4" s="15"/>
      <c r="C4" s="15"/>
      <c r="D4" s="15"/>
      <c r="E4" s="15"/>
      <c r="F4" s="15"/>
      <c r="G4" s="15"/>
      <c r="H4" s="15"/>
      <c r="I4" s="16"/>
    </row>
    <row r="5" spans="1:11" ht="9.9499999999999993" customHeight="1">
      <c r="A5" s="12"/>
      <c r="C5" s="12"/>
      <c r="D5" s="12"/>
      <c r="E5" s="12"/>
      <c r="F5" s="12"/>
      <c r="G5" s="12"/>
      <c r="I5" s="12"/>
    </row>
    <row r="6" spans="1:11" ht="15.95" customHeight="1">
      <c r="A6" s="296" t="s">
        <v>428</v>
      </c>
      <c r="B6" s="297"/>
      <c r="C6" s="298"/>
      <c r="D6" s="235" t="s">
        <v>448</v>
      </c>
      <c r="E6" s="18"/>
      <c r="F6" s="18"/>
      <c r="G6" s="18"/>
      <c r="H6" s="18"/>
      <c r="I6" s="19"/>
    </row>
    <row r="7" spans="1:11">
      <c r="A7" s="222" t="s">
        <v>0</v>
      </c>
      <c r="B7" s="233"/>
      <c r="C7" s="234"/>
      <c r="D7" s="236" t="s">
        <v>430</v>
      </c>
      <c r="E7" s="18"/>
      <c r="F7" s="18"/>
      <c r="G7" s="18"/>
      <c r="H7" s="18"/>
      <c r="I7" s="19"/>
    </row>
    <row r="8" spans="1:11">
      <c r="A8" s="222" t="s">
        <v>2</v>
      </c>
      <c r="B8" s="233"/>
      <c r="C8" s="234"/>
      <c r="D8" s="236" t="s">
        <v>449</v>
      </c>
      <c r="E8" s="18"/>
      <c r="F8" s="18"/>
      <c r="G8" s="18"/>
      <c r="H8" s="18"/>
      <c r="I8" s="19"/>
    </row>
    <row r="9" spans="1:11" ht="27" customHeight="1">
      <c r="A9" s="299" t="s">
        <v>1</v>
      </c>
      <c r="B9" s="300"/>
      <c r="C9" s="301"/>
      <c r="D9" s="302" t="s">
        <v>489</v>
      </c>
      <c r="E9" s="303"/>
      <c r="F9" s="303"/>
      <c r="G9" s="303"/>
      <c r="H9" s="303"/>
      <c r="I9" s="304"/>
    </row>
    <row r="10" spans="1:11" ht="6" customHeight="1"/>
    <row r="11" spans="1:11" ht="6" customHeight="1" thickBot="1">
      <c r="A11" s="12"/>
      <c r="C11" s="12"/>
      <c r="D11" s="12"/>
      <c r="E11" s="12"/>
      <c r="F11" s="12"/>
      <c r="G11" s="12"/>
      <c r="I11" s="12"/>
    </row>
    <row r="12" spans="1:11" ht="40.5" customHeight="1" thickTop="1" thickBot="1">
      <c r="A12" s="12"/>
      <c r="C12" s="201"/>
      <c r="D12" s="202" t="s">
        <v>18</v>
      </c>
      <c r="E12" s="202" t="s">
        <v>25</v>
      </c>
      <c r="F12" s="202" t="s">
        <v>352</v>
      </c>
      <c r="G12" s="202" t="s">
        <v>353</v>
      </c>
      <c r="H12" s="202" t="s">
        <v>24</v>
      </c>
      <c r="I12" s="202" t="s">
        <v>26</v>
      </c>
    </row>
    <row r="13" spans="1:11" ht="51.75" customHeight="1" thickTop="1" thickBot="1">
      <c r="A13" s="12"/>
      <c r="C13" s="203" t="s">
        <v>19</v>
      </c>
      <c r="D13" s="204" t="s">
        <v>453</v>
      </c>
      <c r="E13" s="217" t="s">
        <v>411</v>
      </c>
      <c r="F13" s="218" t="s">
        <v>403</v>
      </c>
      <c r="G13" s="217" t="s">
        <v>411</v>
      </c>
      <c r="H13" s="205" t="s">
        <v>416</v>
      </c>
      <c r="I13" s="204" t="s">
        <v>406</v>
      </c>
    </row>
    <row r="14" spans="1:11" ht="87.75" customHeight="1" thickTop="1" thickBot="1">
      <c r="A14" s="12"/>
      <c r="C14" s="203" t="s">
        <v>20</v>
      </c>
      <c r="D14" s="204" t="s">
        <v>481</v>
      </c>
      <c r="E14" s="204" t="s">
        <v>405</v>
      </c>
      <c r="F14" s="204" t="s">
        <v>423</v>
      </c>
      <c r="G14" s="204" t="s">
        <v>447</v>
      </c>
      <c r="H14" s="205" t="s">
        <v>416</v>
      </c>
      <c r="I14" s="204" t="s">
        <v>407</v>
      </c>
      <c r="K14" s="168"/>
    </row>
    <row r="15" spans="1:11" ht="144.75" customHeight="1" thickTop="1" thickBot="1">
      <c r="A15" s="12"/>
      <c r="C15" s="241" t="s">
        <v>21</v>
      </c>
      <c r="D15" s="240" t="s">
        <v>479</v>
      </c>
      <c r="E15" s="204" t="s">
        <v>457</v>
      </c>
      <c r="F15" s="204" t="s">
        <v>458</v>
      </c>
      <c r="G15" s="204" t="s">
        <v>480</v>
      </c>
      <c r="H15" s="205" t="s">
        <v>416</v>
      </c>
      <c r="I15" s="204" t="s">
        <v>460</v>
      </c>
      <c r="K15" s="168"/>
    </row>
    <row r="16" spans="1:11" ht="102" customHeight="1" thickTop="1" thickBot="1">
      <c r="A16" s="12"/>
      <c r="C16" s="305" t="s">
        <v>22</v>
      </c>
      <c r="D16" s="240" t="s">
        <v>478</v>
      </c>
      <c r="E16" s="204" t="s">
        <v>465</v>
      </c>
      <c r="F16" s="204" t="s">
        <v>458</v>
      </c>
      <c r="G16" s="204" t="s">
        <v>459</v>
      </c>
      <c r="H16" s="205" t="s">
        <v>416</v>
      </c>
      <c r="I16" s="204" t="s">
        <v>461</v>
      </c>
      <c r="K16" s="168"/>
    </row>
    <row r="17" spans="1:9" ht="131.25" customHeight="1" thickTop="1" thickBot="1">
      <c r="A17" s="12"/>
      <c r="C17" s="306"/>
      <c r="D17" s="204" t="s">
        <v>482</v>
      </c>
      <c r="E17" s="204" t="s">
        <v>483</v>
      </c>
      <c r="F17" s="204" t="s">
        <v>404</v>
      </c>
      <c r="G17" s="204" t="s">
        <v>484</v>
      </c>
      <c r="H17" s="205" t="s">
        <v>416</v>
      </c>
      <c r="I17" s="204" t="s">
        <v>462</v>
      </c>
    </row>
    <row r="18" spans="1:9" ht="28.5" customHeight="1" thickTop="1">
      <c r="A18" s="12"/>
      <c r="C18" s="12"/>
      <c r="D18" s="242"/>
      <c r="E18" s="243"/>
      <c r="F18" s="243"/>
      <c r="G18" s="243"/>
      <c r="H18" s="243"/>
      <c r="I18" s="38"/>
    </row>
    <row r="19" spans="1:9">
      <c r="A19" s="12"/>
      <c r="C19" s="12"/>
      <c r="D19" s="12"/>
      <c r="E19" s="12"/>
      <c r="F19" s="12"/>
      <c r="G19" s="12"/>
      <c r="I19" s="12"/>
    </row>
    <row r="20" spans="1:9">
      <c r="A20" s="12"/>
      <c r="C20" s="12"/>
      <c r="D20" s="12"/>
      <c r="E20" s="12"/>
      <c r="F20" s="12"/>
      <c r="G20" s="12"/>
      <c r="I20" s="12"/>
    </row>
    <row r="21" spans="1:9">
      <c r="A21" s="12"/>
      <c r="C21" s="12"/>
      <c r="D21" s="12"/>
      <c r="E21" s="12"/>
      <c r="F21" s="12"/>
      <c r="G21" s="12"/>
      <c r="I21" s="12"/>
    </row>
    <row r="22" spans="1:9" ht="14.25" customHeight="1">
      <c r="A22" s="12"/>
      <c r="C22" s="12"/>
      <c r="D22" s="12"/>
      <c r="E22" s="12"/>
      <c r="F22" s="12"/>
      <c r="G22" s="12"/>
      <c r="I22" s="12"/>
    </row>
    <row r="23" spans="1:9" ht="9.75" customHeight="1">
      <c r="A23" s="26"/>
      <c r="B23" s="47" t="s">
        <v>28</v>
      </c>
      <c r="C23" s="26"/>
      <c r="D23" s="26"/>
      <c r="E23" s="26"/>
      <c r="F23" s="26"/>
      <c r="G23" s="26"/>
      <c r="H23" s="20"/>
      <c r="I23" s="26"/>
    </row>
  </sheetData>
  <mergeCells count="4">
    <mergeCell ref="A6:C6"/>
    <mergeCell ref="A9:C9"/>
    <mergeCell ref="D9:I9"/>
    <mergeCell ref="C16:C17"/>
  </mergeCells>
  <hyperlinks>
    <hyperlink ref="H13" r:id="rId1"/>
    <hyperlink ref="H14" r:id="rId2"/>
    <hyperlink ref="H15" r:id="rId3"/>
    <hyperlink ref="H17" r:id="rId4"/>
    <hyperlink ref="H16" r:id="rId5"/>
  </hyperlinks>
  <printOptions horizontalCentered="1"/>
  <pageMargins left="0.27559055118110237" right="0.31496062992125984" top="0.43307086614173229" bottom="0.59055118110236227" header="0.19685039370078741" footer="0.39370078740157483"/>
  <pageSetup scale="70" orientation="landscape" r:id="rId6"/>
  <headerFooter alignWithMargins="0">
    <oddFooter>&amp;C&amp;"-,Normal"&amp;9&amp;P/&amp;N&amp;R&amp;"-,Normal"&amp;9PP-FM-0E-01</oddFooter>
  </headerFooter>
  <drawing r:id="rId7"/>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tabColor rgb="FFFFFF00"/>
  </sheetPr>
  <dimension ref="A1:T32"/>
  <sheetViews>
    <sheetView topLeftCell="A19" zoomScale="85" zoomScaleNormal="85" zoomScaleSheetLayoutView="80" workbookViewId="0">
      <selection activeCell="D20" sqref="D20"/>
    </sheetView>
  </sheetViews>
  <sheetFormatPr baseColWidth="10" defaultColWidth="11.42578125" defaultRowHeight="12.75"/>
  <cols>
    <col min="1" max="1" width="15.28515625" style="26" customWidth="1"/>
    <col min="2" max="3" width="23" style="26" customWidth="1"/>
    <col min="4" max="4" width="12.140625" style="26" customWidth="1"/>
    <col min="5" max="5" width="13.7109375" style="26" customWidth="1"/>
    <col min="6" max="6" width="6.7109375" style="26" customWidth="1"/>
    <col min="7" max="7" width="8" style="26" customWidth="1"/>
    <col min="8" max="8" width="11" style="26" customWidth="1"/>
    <col min="9" max="9" width="6.7109375" style="26" customWidth="1"/>
    <col min="10" max="10" width="7.85546875" style="26" customWidth="1"/>
    <col min="11" max="11" width="11" style="26" customWidth="1"/>
    <col min="12" max="12" width="8.42578125" style="26" customWidth="1"/>
    <col min="13" max="13" width="10.85546875" style="26" customWidth="1"/>
    <col min="14" max="14" width="10.7109375" style="26" customWidth="1"/>
    <col min="15" max="15" width="10" style="26" customWidth="1"/>
    <col min="16" max="16" width="8.42578125" style="26" customWidth="1"/>
    <col min="17" max="17" width="11.42578125" style="26" customWidth="1"/>
    <col min="18" max="16384" width="11.42578125" style="26"/>
  </cols>
  <sheetData>
    <row r="1" spans="1:17">
      <c r="A1" s="180"/>
      <c r="B1" s="181"/>
      <c r="C1" s="181"/>
      <c r="D1" s="181"/>
      <c r="E1" s="181"/>
      <c r="F1" s="181"/>
      <c r="G1" s="181"/>
      <c r="H1" s="181"/>
      <c r="I1" s="181"/>
      <c r="J1" s="181"/>
      <c r="K1" s="181"/>
      <c r="L1" s="181"/>
      <c r="M1" s="181"/>
      <c r="N1" s="181"/>
      <c r="O1" s="181"/>
      <c r="P1" s="181"/>
      <c r="Q1" s="182"/>
    </row>
    <row r="2" spans="1:17" ht="15.75" customHeight="1">
      <c r="A2" s="81"/>
      <c r="B2" s="94"/>
      <c r="C2" s="94"/>
      <c r="D2" s="94"/>
      <c r="E2" s="94"/>
      <c r="F2" s="94"/>
      <c r="G2" s="20"/>
      <c r="H2" s="20"/>
      <c r="I2" s="20"/>
      <c r="J2" s="20"/>
      <c r="K2" s="20"/>
      <c r="L2" s="20"/>
      <c r="M2" s="20"/>
      <c r="N2" s="20"/>
      <c r="O2" s="20"/>
      <c r="P2" s="20"/>
      <c r="Q2" s="82"/>
    </row>
    <row r="3" spans="1:17" ht="15.75" customHeight="1">
      <c r="A3" s="81"/>
      <c r="B3" s="20"/>
      <c r="C3" s="20"/>
      <c r="D3" s="94"/>
      <c r="E3" s="94"/>
      <c r="F3" s="20"/>
      <c r="G3" s="20"/>
      <c r="H3" s="20"/>
      <c r="I3" s="20"/>
      <c r="J3" s="20"/>
      <c r="K3" s="20"/>
      <c r="L3" s="20"/>
      <c r="M3" s="20"/>
      <c r="N3" s="20"/>
      <c r="O3" s="20"/>
      <c r="P3" s="307"/>
      <c r="Q3" s="308"/>
    </row>
    <row r="4" spans="1:17">
      <c r="A4" s="83"/>
      <c r="B4" s="84"/>
      <c r="C4" s="84"/>
      <c r="D4" s="84"/>
      <c r="E4" s="84"/>
      <c r="F4" s="84"/>
      <c r="G4" s="84"/>
      <c r="H4" s="84"/>
      <c r="I4" s="84"/>
      <c r="J4" s="84"/>
      <c r="K4" s="84"/>
      <c r="L4" s="84"/>
      <c r="M4" s="84"/>
      <c r="N4" s="84"/>
      <c r="O4" s="84"/>
      <c r="P4" s="84"/>
      <c r="Q4" s="85"/>
    </row>
    <row r="5" spans="1:17" ht="6" customHeight="1"/>
    <row r="6" spans="1:17" ht="15.95" customHeight="1">
      <c r="A6" s="281" t="s">
        <v>428</v>
      </c>
      <c r="B6" s="283"/>
      <c r="C6" s="95" t="s">
        <v>429</v>
      </c>
      <c r="D6" s="220"/>
      <c r="E6" s="25"/>
      <c r="F6" s="25"/>
      <c r="G6" s="25"/>
      <c r="H6" s="25"/>
      <c r="I6" s="25"/>
      <c r="J6" s="25"/>
      <c r="K6" s="25"/>
      <c r="L6" s="25"/>
      <c r="M6" s="25"/>
      <c r="N6" s="25"/>
      <c r="O6" s="25"/>
      <c r="P6" s="25"/>
      <c r="Q6" s="86"/>
    </row>
    <row r="7" spans="1:17" ht="13.5" customHeight="1">
      <c r="A7" s="21" t="s">
        <v>0</v>
      </c>
      <c r="B7" s="86"/>
      <c r="C7" s="95" t="s">
        <v>430</v>
      </c>
      <c r="D7" s="25"/>
      <c r="E7" s="25"/>
      <c r="F7" s="25"/>
      <c r="G7" s="25"/>
      <c r="H7" s="25"/>
      <c r="I7" s="25"/>
      <c r="J7" s="25"/>
      <c r="K7" s="25"/>
      <c r="L7" s="25"/>
      <c r="M7" s="25"/>
      <c r="N7" s="25"/>
      <c r="O7" s="25"/>
      <c r="P7" s="25"/>
      <c r="Q7" s="86"/>
    </row>
    <row r="8" spans="1:17" ht="13.5" customHeight="1">
      <c r="A8" s="21" t="s">
        <v>2</v>
      </c>
      <c r="B8" s="86"/>
      <c r="C8" s="95" t="s">
        <v>432</v>
      </c>
      <c r="D8" s="25"/>
      <c r="E8" s="25"/>
      <c r="F8" s="25"/>
      <c r="G8" s="25"/>
      <c r="H8" s="25"/>
      <c r="I8" s="25"/>
      <c r="J8" s="25"/>
      <c r="K8" s="25"/>
      <c r="L8" s="25"/>
      <c r="M8" s="25"/>
      <c r="N8" s="25"/>
      <c r="O8" s="96"/>
      <c r="P8" s="176"/>
      <c r="Q8" s="177"/>
    </row>
    <row r="9" spans="1:17" ht="28.5" customHeight="1">
      <c r="A9" s="27" t="s">
        <v>1</v>
      </c>
      <c r="B9" s="86"/>
      <c r="C9" s="319" t="s">
        <v>489</v>
      </c>
      <c r="D9" s="320"/>
      <c r="E9" s="320"/>
      <c r="F9" s="320"/>
      <c r="G9" s="320"/>
      <c r="H9" s="320"/>
      <c r="I9" s="320"/>
      <c r="J9" s="320"/>
      <c r="K9" s="320"/>
      <c r="L9" s="320"/>
      <c r="M9" s="320"/>
      <c r="N9" s="320"/>
      <c r="O9" s="320"/>
      <c r="P9" s="320"/>
      <c r="Q9" s="321"/>
    </row>
    <row r="10" spans="1:17" ht="6" customHeight="1"/>
    <row r="11" spans="1:17" ht="12.75" customHeight="1">
      <c r="A11" s="309" t="s">
        <v>80</v>
      </c>
      <c r="B11" s="310" t="s">
        <v>81</v>
      </c>
      <c r="C11" s="311"/>
      <c r="D11" s="314" t="s">
        <v>82</v>
      </c>
      <c r="E11" s="314" t="s">
        <v>331</v>
      </c>
      <c r="F11" s="316" t="s">
        <v>90</v>
      </c>
      <c r="G11" s="317"/>
      <c r="H11" s="317"/>
      <c r="I11" s="317"/>
      <c r="J11" s="317"/>
      <c r="K11" s="317"/>
      <c r="L11" s="317"/>
      <c r="M11" s="317"/>
      <c r="N11" s="317"/>
      <c r="O11" s="317"/>
      <c r="P11" s="317"/>
      <c r="Q11" s="318"/>
    </row>
    <row r="12" spans="1:17" ht="27" customHeight="1">
      <c r="A12" s="309"/>
      <c r="B12" s="312"/>
      <c r="C12" s="313"/>
      <c r="D12" s="315"/>
      <c r="E12" s="315"/>
      <c r="F12" s="178" t="s">
        <v>91</v>
      </c>
      <c r="G12" s="178" t="s">
        <v>92</v>
      </c>
      <c r="H12" s="178" t="s">
        <v>93</v>
      </c>
      <c r="I12" s="178" t="s">
        <v>94</v>
      </c>
      <c r="J12" s="178" t="s">
        <v>95</v>
      </c>
      <c r="K12" s="178" t="s">
        <v>96</v>
      </c>
      <c r="L12" s="178" t="s">
        <v>97</v>
      </c>
      <c r="M12" s="178" t="s">
        <v>98</v>
      </c>
      <c r="N12" s="178" t="s">
        <v>99</v>
      </c>
      <c r="O12" s="178" t="s">
        <v>100</v>
      </c>
      <c r="P12" s="178" t="s">
        <v>101</v>
      </c>
      <c r="Q12" s="178" t="s">
        <v>102</v>
      </c>
    </row>
    <row r="13" spans="1:17" s="97" customFormat="1" ht="6" customHeight="1">
      <c r="A13" s="179"/>
      <c r="B13" s="179"/>
      <c r="C13" s="179"/>
      <c r="D13" s="179"/>
      <c r="E13" s="179"/>
      <c r="F13" s="179"/>
      <c r="G13" s="179"/>
      <c r="H13" s="179"/>
      <c r="I13" s="179"/>
      <c r="J13" s="179"/>
      <c r="K13" s="179"/>
      <c r="L13" s="179"/>
      <c r="M13" s="179"/>
      <c r="N13" s="179"/>
      <c r="O13" s="179"/>
      <c r="P13" s="179"/>
      <c r="Q13" s="179"/>
    </row>
    <row r="14" spans="1:17" s="97" customFormat="1" ht="26.25" customHeight="1">
      <c r="A14" s="90" t="s">
        <v>104</v>
      </c>
      <c r="B14" s="329" t="s">
        <v>451</v>
      </c>
      <c r="C14" s="330"/>
      <c r="D14" s="98" t="s">
        <v>414</v>
      </c>
      <c r="E14" s="173">
        <f>SUM(F14:Q14)</f>
        <v>531488</v>
      </c>
      <c r="F14" s="174"/>
      <c r="G14" s="174"/>
      <c r="H14" s="174"/>
      <c r="I14" s="174"/>
      <c r="J14" s="174"/>
      <c r="K14" s="174"/>
      <c r="L14" s="174"/>
      <c r="M14" s="174"/>
      <c r="N14" s="174"/>
      <c r="O14" s="174"/>
      <c r="P14" s="174"/>
      <c r="Q14" s="174">
        <v>531488</v>
      </c>
    </row>
    <row r="15" spans="1:17" s="97" customFormat="1" ht="49.5" customHeight="1">
      <c r="A15" s="90" t="s">
        <v>105</v>
      </c>
      <c r="B15" s="329" t="s">
        <v>450</v>
      </c>
      <c r="C15" s="331"/>
      <c r="D15" s="98" t="s">
        <v>106</v>
      </c>
      <c r="E15" s="99">
        <v>10</v>
      </c>
      <c r="F15" s="175"/>
      <c r="G15" s="175"/>
      <c r="H15" s="175"/>
      <c r="I15" s="175"/>
      <c r="J15" s="175"/>
      <c r="K15" s="175"/>
      <c r="L15" s="175"/>
      <c r="M15" s="175"/>
      <c r="N15" s="175"/>
      <c r="O15" s="175"/>
      <c r="P15" s="175"/>
      <c r="Q15" s="175">
        <v>10</v>
      </c>
    </row>
    <row r="16" spans="1:17" s="97" customFormat="1" ht="66" customHeight="1">
      <c r="A16" s="90" t="s">
        <v>107</v>
      </c>
      <c r="B16" s="332" t="s">
        <v>413</v>
      </c>
      <c r="C16" s="321"/>
      <c r="D16" s="98" t="s">
        <v>427</v>
      </c>
      <c r="E16" s="173">
        <f>SUM(F16:Q16)</f>
        <v>48317</v>
      </c>
      <c r="F16" s="174"/>
      <c r="G16" s="174"/>
      <c r="H16" s="174"/>
      <c r="I16" s="174"/>
      <c r="J16" s="174"/>
      <c r="K16" s="174"/>
      <c r="L16" s="174"/>
      <c r="M16" s="174"/>
      <c r="N16" s="174"/>
      <c r="O16" s="174"/>
      <c r="P16" s="174"/>
      <c r="Q16" s="173">
        <v>48317</v>
      </c>
    </row>
    <row r="17" spans="1:20" s="97" customFormat="1" ht="65.25" customHeight="1">
      <c r="A17" s="90" t="s">
        <v>108</v>
      </c>
      <c r="B17" s="324" t="s">
        <v>413</v>
      </c>
      <c r="C17" s="325"/>
      <c r="D17" s="98" t="s">
        <v>106</v>
      </c>
      <c r="E17" s="99">
        <v>10</v>
      </c>
      <c r="F17" s="175"/>
      <c r="G17" s="175"/>
      <c r="H17" s="175"/>
      <c r="I17" s="175"/>
      <c r="J17" s="175"/>
      <c r="K17" s="175"/>
      <c r="L17" s="175"/>
      <c r="M17" s="175"/>
      <c r="N17" s="175"/>
      <c r="O17" s="175"/>
      <c r="P17" s="175"/>
      <c r="Q17" s="175">
        <v>10</v>
      </c>
    </row>
    <row r="18" spans="1:20" s="97" customFormat="1" ht="49.5" customHeight="1">
      <c r="A18" s="183" t="s">
        <v>109</v>
      </c>
      <c r="B18" s="322" t="s">
        <v>463</v>
      </c>
      <c r="C18" s="323"/>
      <c r="D18" s="184" t="s">
        <v>472</v>
      </c>
      <c r="E18" s="213">
        <f>SUM(F18:Q18)</f>
        <v>8</v>
      </c>
      <c r="F18" s="193">
        <f>+F22</f>
        <v>0</v>
      </c>
      <c r="G18" s="193">
        <f>+G22</f>
        <v>0</v>
      </c>
      <c r="H18" s="193">
        <f>+H22</f>
        <v>0</v>
      </c>
      <c r="I18" s="193">
        <v>0</v>
      </c>
      <c r="J18" s="193">
        <v>1</v>
      </c>
      <c r="K18" s="193">
        <v>1</v>
      </c>
      <c r="L18" s="193">
        <v>1</v>
      </c>
      <c r="M18" s="193">
        <v>1</v>
      </c>
      <c r="N18" s="193">
        <v>1</v>
      </c>
      <c r="O18" s="193">
        <v>1</v>
      </c>
      <c r="P18" s="193">
        <v>1</v>
      </c>
      <c r="Q18" s="193">
        <v>1</v>
      </c>
      <c r="S18" s="214"/>
      <c r="T18" s="214"/>
    </row>
    <row r="19" spans="1:20" s="97" customFormat="1" ht="48" customHeight="1">
      <c r="A19" s="183" t="s">
        <v>110</v>
      </c>
      <c r="B19" s="322" t="s">
        <v>464</v>
      </c>
      <c r="C19" s="323"/>
      <c r="D19" s="184" t="s">
        <v>106</v>
      </c>
      <c r="E19" s="213">
        <f>F19+G19+H19+I19+J19+K19+L19+M19+N19+O19+P19+Q19</f>
        <v>100</v>
      </c>
      <c r="F19" s="237">
        <f t="shared" ref="F19:I19" si="0">(F18*100)/14</f>
        <v>0</v>
      </c>
      <c r="G19" s="237">
        <f>(G18*100)/E18</f>
        <v>0</v>
      </c>
      <c r="H19" s="237">
        <f t="shared" si="0"/>
        <v>0</v>
      </c>
      <c r="I19" s="237">
        <f t="shared" si="0"/>
        <v>0</v>
      </c>
      <c r="J19" s="237">
        <v>12.5</v>
      </c>
      <c r="K19" s="237">
        <v>12.5</v>
      </c>
      <c r="L19" s="237">
        <v>12.5</v>
      </c>
      <c r="M19" s="237">
        <v>12.5</v>
      </c>
      <c r="N19" s="237">
        <v>12.5</v>
      </c>
      <c r="O19" s="237">
        <v>12.5</v>
      </c>
      <c r="P19" s="237">
        <v>12.5</v>
      </c>
      <c r="Q19" s="237">
        <v>12.5</v>
      </c>
      <c r="S19" s="214"/>
      <c r="T19" s="214"/>
    </row>
    <row r="20" spans="1:20" s="97" customFormat="1" ht="33" customHeight="1">
      <c r="A20" s="183" t="s">
        <v>468</v>
      </c>
      <c r="B20" s="322" t="s">
        <v>466</v>
      </c>
      <c r="C20" s="323"/>
      <c r="D20" s="184" t="s">
        <v>473</v>
      </c>
      <c r="E20" s="213">
        <f>F20+G20+H20+I20+J20+K20+L20+M20+N20+O20+P20+Q20</f>
        <v>8</v>
      </c>
      <c r="F20" s="237">
        <v>0</v>
      </c>
      <c r="G20" s="237">
        <v>0</v>
      </c>
      <c r="H20" s="237">
        <v>0</v>
      </c>
      <c r="I20" s="237">
        <v>0</v>
      </c>
      <c r="J20" s="249">
        <v>1</v>
      </c>
      <c r="K20" s="249">
        <v>1</v>
      </c>
      <c r="L20" s="249">
        <v>1</v>
      </c>
      <c r="M20" s="249">
        <v>1</v>
      </c>
      <c r="N20" s="249">
        <v>1</v>
      </c>
      <c r="O20" s="249">
        <v>1</v>
      </c>
      <c r="P20" s="249">
        <v>1</v>
      </c>
      <c r="Q20" s="249">
        <v>1</v>
      </c>
      <c r="S20" s="214"/>
      <c r="T20" s="214"/>
    </row>
    <row r="21" spans="1:20" s="97" customFormat="1" ht="33" customHeight="1">
      <c r="A21" s="183" t="s">
        <v>469</v>
      </c>
      <c r="B21" s="322" t="s">
        <v>467</v>
      </c>
      <c r="C21" s="323"/>
      <c r="D21" s="184" t="s">
        <v>106</v>
      </c>
      <c r="E21" s="213">
        <f>F21+G21+H21+I21+J21+K21+L21+M21+N21+O21+P21+Q21</f>
        <v>100</v>
      </c>
      <c r="F21" s="237">
        <v>0</v>
      </c>
      <c r="G21" s="237">
        <v>0</v>
      </c>
      <c r="H21" s="237">
        <v>0</v>
      </c>
      <c r="I21" s="237">
        <v>0</v>
      </c>
      <c r="J21" s="237">
        <v>12.5</v>
      </c>
      <c r="K21" s="237">
        <v>12.5</v>
      </c>
      <c r="L21" s="237">
        <v>12.5</v>
      </c>
      <c r="M21" s="237">
        <v>12.5</v>
      </c>
      <c r="N21" s="237">
        <v>12.5</v>
      </c>
      <c r="O21" s="237">
        <v>12.5</v>
      </c>
      <c r="P21" s="237">
        <v>12.5</v>
      </c>
      <c r="Q21" s="237">
        <v>12.5</v>
      </c>
      <c r="S21" s="214"/>
      <c r="T21" s="214"/>
    </row>
    <row r="22" spans="1:20" s="97" customFormat="1" ht="50.25" customHeight="1">
      <c r="A22" s="183" t="s">
        <v>470</v>
      </c>
      <c r="B22" s="324" t="s">
        <v>485</v>
      </c>
      <c r="C22" s="325"/>
      <c r="D22" s="184" t="s">
        <v>426</v>
      </c>
      <c r="E22" s="185">
        <f t="shared" ref="E22" si="1">SUM(F22:Q22)</f>
        <v>1</v>
      </c>
      <c r="F22" s="186">
        <v>0</v>
      </c>
      <c r="G22" s="186">
        <v>0</v>
      </c>
      <c r="H22" s="186">
        <v>0</v>
      </c>
      <c r="I22" s="186">
        <v>0</v>
      </c>
      <c r="J22" s="186">
        <v>0</v>
      </c>
      <c r="K22" s="186">
        <v>0</v>
      </c>
      <c r="L22" s="186">
        <v>0</v>
      </c>
      <c r="M22" s="186">
        <v>0</v>
      </c>
      <c r="N22" s="186">
        <v>0</v>
      </c>
      <c r="O22" s="186">
        <v>0</v>
      </c>
      <c r="P22" s="186">
        <v>0</v>
      </c>
      <c r="Q22" s="186">
        <v>1</v>
      </c>
      <c r="R22" s="239"/>
    </row>
    <row r="23" spans="1:20" s="97" customFormat="1" ht="50.25" customHeight="1">
      <c r="A23" s="183" t="s">
        <v>471</v>
      </c>
      <c r="B23" s="324" t="s">
        <v>485</v>
      </c>
      <c r="C23" s="325"/>
      <c r="D23" s="184" t="s">
        <v>106</v>
      </c>
      <c r="E23" s="185">
        <f>F23+G23+H23+I23+J23+K23+L23+M23+N23+O23+P23+Q23</f>
        <v>100</v>
      </c>
      <c r="F23" s="186">
        <f>(F22*100)/E22</f>
        <v>0</v>
      </c>
      <c r="G23" s="186">
        <f>(G22*100)/E22</f>
        <v>0</v>
      </c>
      <c r="H23" s="237">
        <f>(H22*100)/E22</f>
        <v>0</v>
      </c>
      <c r="I23" s="237">
        <f>(I22*100)/E22</f>
        <v>0</v>
      </c>
      <c r="J23" s="237">
        <f>(J22*100)/E22</f>
        <v>0</v>
      </c>
      <c r="K23" s="186">
        <f>(K22*100)/E22</f>
        <v>0</v>
      </c>
      <c r="L23" s="186">
        <f>(L22*100)/E22</f>
        <v>0</v>
      </c>
      <c r="M23" s="186">
        <f>(M22*100)/E22</f>
        <v>0</v>
      </c>
      <c r="N23" s="186">
        <f>(N22*100)/E22</f>
        <v>0</v>
      </c>
      <c r="O23" s="186">
        <f>(O22*100)/E22</f>
        <v>0</v>
      </c>
      <c r="P23" s="186">
        <f>(P22*100)/E22</f>
        <v>0</v>
      </c>
      <c r="Q23" s="186">
        <f>(Q22*100)/E22</f>
        <v>100</v>
      </c>
      <c r="R23" s="239"/>
    </row>
    <row r="24" spans="1:20" s="97" customFormat="1" ht="6" customHeight="1">
      <c r="A24" s="179"/>
      <c r="B24" s="179"/>
      <c r="C24" s="179"/>
      <c r="D24" s="179"/>
      <c r="E24" s="179"/>
    </row>
    <row r="25" spans="1:20" s="97" customFormat="1" ht="12.75" customHeight="1">
      <c r="A25" s="326" t="s">
        <v>103</v>
      </c>
      <c r="B25" s="327"/>
      <c r="C25" s="328"/>
      <c r="D25" s="98"/>
      <c r="E25" s="98"/>
      <c r="F25" s="98"/>
      <c r="G25" s="98"/>
      <c r="H25" s="98"/>
      <c r="I25" s="98"/>
      <c r="J25" s="98"/>
      <c r="K25" s="98"/>
      <c r="L25" s="98"/>
      <c r="M25" s="98"/>
      <c r="N25" s="98"/>
      <c r="O25" s="98"/>
      <c r="P25" s="98"/>
      <c r="Q25" s="98"/>
    </row>
    <row r="26" spans="1:20" s="97" customFormat="1" ht="12.75" customHeight="1">
      <c r="A26" s="100"/>
      <c r="B26" s="100"/>
      <c r="C26" s="100"/>
      <c r="D26" s="101"/>
      <c r="E26" s="101"/>
      <c r="F26" s="179"/>
      <c r="G26" s="179"/>
      <c r="H26" s="179"/>
      <c r="I26" s="179"/>
      <c r="J26" s="179"/>
      <c r="K26" s="179"/>
      <c r="L26" s="179"/>
      <c r="M26" s="179"/>
      <c r="N26" s="179"/>
      <c r="O26" s="179"/>
      <c r="P26" s="179"/>
      <c r="Q26" s="179"/>
    </row>
    <row r="27" spans="1:20" s="97" customFormat="1" ht="12.75" customHeight="1">
      <c r="A27" s="100"/>
      <c r="B27" s="100"/>
      <c r="C27" s="100"/>
      <c r="D27" s="101"/>
      <c r="E27" s="101"/>
      <c r="F27" s="179"/>
      <c r="G27" s="179"/>
      <c r="H27" s="179"/>
      <c r="I27" s="179"/>
      <c r="J27" s="179"/>
      <c r="K27" s="179"/>
      <c r="L27" s="179"/>
      <c r="M27" s="179"/>
      <c r="N27" s="179"/>
      <c r="O27" s="179"/>
      <c r="P27" s="179"/>
      <c r="Q27" s="179"/>
    </row>
    <row r="28" spans="1:20" s="97" customFormat="1" ht="12.75" customHeight="1">
      <c r="A28" s="100"/>
      <c r="B28" s="100"/>
      <c r="C28" s="100"/>
      <c r="D28" s="101"/>
      <c r="E28" s="101"/>
      <c r="F28" s="179"/>
      <c r="G28" s="179"/>
      <c r="H28" s="179"/>
      <c r="I28" s="179"/>
      <c r="J28" s="179"/>
      <c r="K28" s="179"/>
      <c r="L28" s="179"/>
      <c r="M28" s="179"/>
      <c r="N28" s="179"/>
      <c r="O28" s="179"/>
      <c r="P28" s="179"/>
      <c r="Q28" s="179"/>
    </row>
    <row r="29" spans="1:20" s="97" customFormat="1" ht="12.75" customHeight="1">
      <c r="A29" s="100"/>
      <c r="B29" s="100"/>
      <c r="C29" s="100"/>
      <c r="D29" s="101"/>
      <c r="E29" s="101"/>
      <c r="F29" s="179"/>
      <c r="G29" s="179"/>
      <c r="H29" s="179"/>
      <c r="I29" s="179"/>
      <c r="J29" s="179"/>
      <c r="K29" s="179"/>
      <c r="L29" s="179"/>
      <c r="M29" s="179"/>
      <c r="N29" s="179"/>
      <c r="O29" s="179"/>
      <c r="P29" s="179"/>
      <c r="Q29" s="179"/>
    </row>
    <row r="30" spans="1:20" s="97" customFormat="1" ht="12.75" customHeight="1">
      <c r="A30" s="100"/>
      <c r="B30" s="100"/>
      <c r="C30" s="100"/>
      <c r="D30" s="101"/>
      <c r="E30" s="101"/>
      <c r="F30" s="179"/>
      <c r="G30" s="179"/>
      <c r="H30" s="179"/>
      <c r="I30" s="179"/>
      <c r="J30" s="179"/>
      <c r="K30" s="179"/>
      <c r="L30" s="179"/>
      <c r="M30" s="179"/>
      <c r="N30" s="179"/>
      <c r="O30" s="179"/>
      <c r="P30" s="179"/>
      <c r="Q30" s="179"/>
    </row>
    <row r="31" spans="1:20" s="97" customFormat="1" ht="18" customHeight="1">
      <c r="A31" s="100"/>
      <c r="B31" s="100"/>
      <c r="C31" s="100"/>
      <c r="D31" s="101"/>
      <c r="E31" s="101"/>
      <c r="F31" s="188"/>
      <c r="G31" s="188"/>
      <c r="H31" s="188"/>
      <c r="I31" s="188"/>
      <c r="J31" s="188"/>
      <c r="K31" s="188"/>
      <c r="L31" s="188"/>
      <c r="M31" s="188"/>
      <c r="N31" s="188"/>
      <c r="O31" s="188"/>
      <c r="P31" s="188"/>
      <c r="Q31" s="188"/>
    </row>
    <row r="32" spans="1:20" s="97" customFormat="1" ht="6" customHeight="1">
      <c r="A32" s="179"/>
      <c r="B32" s="47" t="s">
        <v>28</v>
      </c>
      <c r="C32" s="179"/>
      <c r="D32" s="179"/>
      <c r="E32" s="179"/>
    </row>
  </sheetData>
  <mergeCells count="19">
    <mergeCell ref="B19:C19"/>
    <mergeCell ref="B22:C22"/>
    <mergeCell ref="B23:C23"/>
    <mergeCell ref="A25:C25"/>
    <mergeCell ref="B14:C14"/>
    <mergeCell ref="B15:C15"/>
    <mergeCell ref="B16:C16"/>
    <mergeCell ref="B17:C17"/>
    <mergeCell ref="B18:C18"/>
    <mergeCell ref="B20:C20"/>
    <mergeCell ref="B21:C21"/>
    <mergeCell ref="A6:B6"/>
    <mergeCell ref="P3:Q3"/>
    <mergeCell ref="A11:A12"/>
    <mergeCell ref="B11:C12"/>
    <mergeCell ref="D11:D12"/>
    <mergeCell ref="E11:E12"/>
    <mergeCell ref="F11:Q11"/>
    <mergeCell ref="C9:Q9"/>
  </mergeCells>
  <printOptions horizontalCentered="1"/>
  <pageMargins left="0.59055118110236227" right="0.39370078740157483" top="0.35433070866141736" bottom="0.51181102362204722" header="0.19685039370078741" footer="0.31496062992125984"/>
  <pageSetup scale="65" orientation="landscape" r:id="rId1"/>
  <headerFooter alignWithMargins="0">
    <oddFooter>Página &amp;P</oddFooter>
  </headerFooter>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tabColor rgb="FF008000"/>
  </sheetPr>
  <dimension ref="A1:O33"/>
  <sheetViews>
    <sheetView zoomScaleSheetLayoutView="100" workbookViewId="0">
      <selection activeCell="C2" sqref="C2"/>
    </sheetView>
  </sheetViews>
  <sheetFormatPr baseColWidth="10" defaultRowHeight="12.75"/>
  <cols>
    <col min="1" max="1" width="16.28515625" style="87" customWidth="1"/>
    <col min="2" max="3" width="19.140625" style="87" customWidth="1"/>
    <col min="4" max="4" width="11.28515625" style="87" customWidth="1"/>
    <col min="5" max="5" width="21.42578125" style="87" customWidth="1"/>
    <col min="6" max="6" width="10.85546875" style="87"/>
    <col min="7" max="7" width="5.85546875" style="87" customWidth="1"/>
    <col min="8" max="8" width="10.85546875" style="87"/>
    <col min="9" max="9" width="5.85546875" style="87" customWidth="1"/>
    <col min="10" max="10" width="10.85546875" style="87"/>
    <col min="11" max="11" width="5.85546875" style="87" customWidth="1"/>
    <col min="12" max="12" width="12.42578125" style="87" customWidth="1"/>
    <col min="13" max="13" width="5.85546875" style="87" customWidth="1"/>
    <col min="14" max="255" width="10.85546875" style="87"/>
    <col min="256" max="256" width="6.42578125" style="87" customWidth="1"/>
    <col min="257" max="258" width="19.140625" style="87" customWidth="1"/>
    <col min="259" max="259" width="11.28515625" style="87" customWidth="1"/>
    <col min="260" max="260" width="14.42578125" style="87" customWidth="1"/>
    <col min="261" max="261" width="10.85546875" style="87"/>
    <col min="262" max="262" width="5.85546875" style="87" customWidth="1"/>
    <col min="263" max="263" width="10.85546875" style="87"/>
    <col min="264" max="264" width="5.85546875" style="87" customWidth="1"/>
    <col min="265" max="265" width="10.85546875" style="87"/>
    <col min="266" max="266" width="5.85546875" style="87" customWidth="1"/>
    <col min="267" max="267" width="10.85546875" style="87"/>
    <col min="268" max="268" width="5.85546875" style="87" customWidth="1"/>
    <col min="269" max="269" width="12.85546875" style="87" customWidth="1"/>
    <col min="270" max="511" width="10.85546875" style="87"/>
    <col min="512" max="512" width="6.42578125" style="87" customWidth="1"/>
    <col min="513" max="514" width="19.140625" style="87" customWidth="1"/>
    <col min="515" max="515" width="11.28515625" style="87" customWidth="1"/>
    <col min="516" max="516" width="14.42578125" style="87" customWidth="1"/>
    <col min="517" max="517" width="10.85546875" style="87"/>
    <col min="518" max="518" width="5.85546875" style="87" customWidth="1"/>
    <col min="519" max="519" width="10.85546875" style="87"/>
    <col min="520" max="520" width="5.85546875" style="87" customWidth="1"/>
    <col min="521" max="521" width="10.85546875" style="87"/>
    <col min="522" max="522" width="5.85546875" style="87" customWidth="1"/>
    <col min="523" max="523" width="10.85546875" style="87"/>
    <col min="524" max="524" width="5.85546875" style="87" customWidth="1"/>
    <col min="525" max="525" width="12.85546875" style="87" customWidth="1"/>
    <col min="526" max="767" width="10.85546875" style="87"/>
    <col min="768" max="768" width="6.42578125" style="87" customWidth="1"/>
    <col min="769" max="770" width="19.140625" style="87" customWidth="1"/>
    <col min="771" max="771" width="11.28515625" style="87" customWidth="1"/>
    <col min="772" max="772" width="14.42578125" style="87" customWidth="1"/>
    <col min="773" max="773" width="10.85546875" style="87"/>
    <col min="774" max="774" width="5.85546875" style="87" customWidth="1"/>
    <col min="775" max="775" width="10.85546875" style="87"/>
    <col min="776" max="776" width="5.85546875" style="87" customWidth="1"/>
    <col min="777" max="777" width="10.85546875" style="87"/>
    <col min="778" max="778" width="5.85546875" style="87" customWidth="1"/>
    <col min="779" max="779" width="10.85546875" style="87"/>
    <col min="780" max="780" width="5.85546875" style="87" customWidth="1"/>
    <col min="781" max="781" width="12.85546875" style="87" customWidth="1"/>
    <col min="782" max="1023" width="10.85546875" style="87"/>
    <col min="1024" max="1024" width="6.42578125" style="87" customWidth="1"/>
    <col min="1025" max="1026" width="19.140625" style="87" customWidth="1"/>
    <col min="1027" max="1027" width="11.28515625" style="87" customWidth="1"/>
    <col min="1028" max="1028" width="14.42578125" style="87" customWidth="1"/>
    <col min="1029" max="1029" width="10.85546875" style="87"/>
    <col min="1030" max="1030" width="5.85546875" style="87" customWidth="1"/>
    <col min="1031" max="1031" width="10.85546875" style="87"/>
    <col min="1032" max="1032" width="5.85546875" style="87" customWidth="1"/>
    <col min="1033" max="1033" width="10.85546875" style="87"/>
    <col min="1034" max="1034" width="5.85546875" style="87" customWidth="1"/>
    <col min="1035" max="1035" width="10.85546875" style="87"/>
    <col min="1036" max="1036" width="5.85546875" style="87" customWidth="1"/>
    <col min="1037" max="1037" width="12.85546875" style="87" customWidth="1"/>
    <col min="1038" max="1279" width="10.85546875" style="87"/>
    <col min="1280" max="1280" width="6.42578125" style="87" customWidth="1"/>
    <col min="1281" max="1282" width="19.140625" style="87" customWidth="1"/>
    <col min="1283" max="1283" width="11.28515625" style="87" customWidth="1"/>
    <col min="1284" max="1284" width="14.42578125" style="87" customWidth="1"/>
    <col min="1285" max="1285" width="10.85546875" style="87"/>
    <col min="1286" max="1286" width="5.85546875" style="87" customWidth="1"/>
    <col min="1287" max="1287" width="10.85546875" style="87"/>
    <col min="1288" max="1288" width="5.85546875" style="87" customWidth="1"/>
    <col min="1289" max="1289" width="10.85546875" style="87"/>
    <col min="1290" max="1290" width="5.85546875" style="87" customWidth="1"/>
    <col min="1291" max="1291" width="10.85546875" style="87"/>
    <col min="1292" max="1292" width="5.85546875" style="87" customWidth="1"/>
    <col min="1293" max="1293" width="12.85546875" style="87" customWidth="1"/>
    <col min="1294" max="1535" width="10.85546875" style="87"/>
    <col min="1536" max="1536" width="6.42578125" style="87" customWidth="1"/>
    <col min="1537" max="1538" width="19.140625" style="87" customWidth="1"/>
    <col min="1539" max="1539" width="11.28515625" style="87" customWidth="1"/>
    <col min="1540" max="1540" width="14.42578125" style="87" customWidth="1"/>
    <col min="1541" max="1541" width="10.85546875" style="87"/>
    <col min="1542" max="1542" width="5.85546875" style="87" customWidth="1"/>
    <col min="1543" max="1543" width="10.85546875" style="87"/>
    <col min="1544" max="1544" width="5.85546875" style="87" customWidth="1"/>
    <col min="1545" max="1545" width="10.85546875" style="87"/>
    <col min="1546" max="1546" width="5.85546875" style="87" customWidth="1"/>
    <col min="1547" max="1547" width="10.85546875" style="87"/>
    <col min="1548" max="1548" width="5.85546875" style="87" customWidth="1"/>
    <col min="1549" max="1549" width="12.85546875" style="87" customWidth="1"/>
    <col min="1550" max="1791" width="10.85546875" style="87"/>
    <col min="1792" max="1792" width="6.42578125" style="87" customWidth="1"/>
    <col min="1793" max="1794" width="19.140625" style="87" customWidth="1"/>
    <col min="1795" max="1795" width="11.28515625" style="87" customWidth="1"/>
    <col min="1796" max="1796" width="14.42578125" style="87" customWidth="1"/>
    <col min="1797" max="1797" width="10.85546875" style="87"/>
    <col min="1798" max="1798" width="5.85546875" style="87" customWidth="1"/>
    <col min="1799" max="1799" width="10.85546875" style="87"/>
    <col min="1800" max="1800" width="5.85546875" style="87" customWidth="1"/>
    <col min="1801" max="1801" width="10.85546875" style="87"/>
    <col min="1802" max="1802" width="5.85546875" style="87" customWidth="1"/>
    <col min="1803" max="1803" width="10.85546875" style="87"/>
    <col min="1804" max="1804" width="5.85546875" style="87" customWidth="1"/>
    <col min="1805" max="1805" width="12.85546875" style="87" customWidth="1"/>
    <col min="1806" max="2047" width="10.85546875" style="87"/>
    <col min="2048" max="2048" width="6.42578125" style="87" customWidth="1"/>
    <col min="2049" max="2050" width="19.140625" style="87" customWidth="1"/>
    <col min="2051" max="2051" width="11.28515625" style="87" customWidth="1"/>
    <col min="2052" max="2052" width="14.42578125" style="87" customWidth="1"/>
    <col min="2053" max="2053" width="10.85546875" style="87"/>
    <col min="2054" max="2054" width="5.85546875" style="87" customWidth="1"/>
    <col min="2055" max="2055" width="10.85546875" style="87"/>
    <col min="2056" max="2056" width="5.85546875" style="87" customWidth="1"/>
    <col min="2057" max="2057" width="10.85546875" style="87"/>
    <col min="2058" max="2058" width="5.85546875" style="87" customWidth="1"/>
    <col min="2059" max="2059" width="10.85546875" style="87"/>
    <col min="2060" max="2060" width="5.85546875" style="87" customWidth="1"/>
    <col min="2061" max="2061" width="12.85546875" style="87" customWidth="1"/>
    <col min="2062" max="2303" width="10.85546875" style="87"/>
    <col min="2304" max="2304" width="6.42578125" style="87" customWidth="1"/>
    <col min="2305" max="2306" width="19.140625" style="87" customWidth="1"/>
    <col min="2307" max="2307" width="11.28515625" style="87" customWidth="1"/>
    <col min="2308" max="2308" width="14.42578125" style="87" customWidth="1"/>
    <col min="2309" max="2309" width="10.85546875" style="87"/>
    <col min="2310" max="2310" width="5.85546875" style="87" customWidth="1"/>
    <col min="2311" max="2311" width="10.85546875" style="87"/>
    <col min="2312" max="2312" width="5.85546875" style="87" customWidth="1"/>
    <col min="2313" max="2313" width="10.85546875" style="87"/>
    <col min="2314" max="2314" width="5.85546875" style="87" customWidth="1"/>
    <col min="2315" max="2315" width="10.85546875" style="87"/>
    <col min="2316" max="2316" width="5.85546875" style="87" customWidth="1"/>
    <col min="2317" max="2317" width="12.85546875" style="87" customWidth="1"/>
    <col min="2318" max="2559" width="10.85546875" style="87"/>
    <col min="2560" max="2560" width="6.42578125" style="87" customWidth="1"/>
    <col min="2561" max="2562" width="19.140625" style="87" customWidth="1"/>
    <col min="2563" max="2563" width="11.28515625" style="87" customWidth="1"/>
    <col min="2564" max="2564" width="14.42578125" style="87" customWidth="1"/>
    <col min="2565" max="2565" width="10.85546875" style="87"/>
    <col min="2566" max="2566" width="5.85546875" style="87" customWidth="1"/>
    <col min="2567" max="2567" width="10.85546875" style="87"/>
    <col min="2568" max="2568" width="5.85546875" style="87" customWidth="1"/>
    <col min="2569" max="2569" width="10.85546875" style="87"/>
    <col min="2570" max="2570" width="5.85546875" style="87" customWidth="1"/>
    <col min="2571" max="2571" width="10.85546875" style="87"/>
    <col min="2572" max="2572" width="5.85546875" style="87" customWidth="1"/>
    <col min="2573" max="2573" width="12.85546875" style="87" customWidth="1"/>
    <col min="2574" max="2815" width="10.85546875" style="87"/>
    <col min="2816" max="2816" width="6.42578125" style="87" customWidth="1"/>
    <col min="2817" max="2818" width="19.140625" style="87" customWidth="1"/>
    <col min="2819" max="2819" width="11.28515625" style="87" customWidth="1"/>
    <col min="2820" max="2820" width="14.42578125" style="87" customWidth="1"/>
    <col min="2821" max="2821" width="10.85546875" style="87"/>
    <col min="2822" max="2822" width="5.85546875" style="87" customWidth="1"/>
    <col min="2823" max="2823" width="10.85546875" style="87"/>
    <col min="2824" max="2824" width="5.85546875" style="87" customWidth="1"/>
    <col min="2825" max="2825" width="10.85546875" style="87"/>
    <col min="2826" max="2826" width="5.85546875" style="87" customWidth="1"/>
    <col min="2827" max="2827" width="10.85546875" style="87"/>
    <col min="2828" max="2828" width="5.85546875" style="87" customWidth="1"/>
    <col min="2829" max="2829" width="12.85546875" style="87" customWidth="1"/>
    <col min="2830" max="3071" width="10.85546875" style="87"/>
    <col min="3072" max="3072" width="6.42578125" style="87" customWidth="1"/>
    <col min="3073" max="3074" width="19.140625" style="87" customWidth="1"/>
    <col min="3075" max="3075" width="11.28515625" style="87" customWidth="1"/>
    <col min="3076" max="3076" width="14.42578125" style="87" customWidth="1"/>
    <col min="3077" max="3077" width="10.85546875" style="87"/>
    <col min="3078" max="3078" width="5.85546875" style="87" customWidth="1"/>
    <col min="3079" max="3079" width="10.85546875" style="87"/>
    <col min="3080" max="3080" width="5.85546875" style="87" customWidth="1"/>
    <col min="3081" max="3081" width="10.85546875" style="87"/>
    <col min="3082" max="3082" width="5.85546875" style="87" customWidth="1"/>
    <col min="3083" max="3083" width="10.85546875" style="87"/>
    <col min="3084" max="3084" width="5.85546875" style="87" customWidth="1"/>
    <col min="3085" max="3085" width="12.85546875" style="87" customWidth="1"/>
    <col min="3086" max="3327" width="10.85546875" style="87"/>
    <col min="3328" max="3328" width="6.42578125" style="87" customWidth="1"/>
    <col min="3329" max="3330" width="19.140625" style="87" customWidth="1"/>
    <col min="3331" max="3331" width="11.28515625" style="87" customWidth="1"/>
    <col min="3332" max="3332" width="14.42578125" style="87" customWidth="1"/>
    <col min="3333" max="3333" width="10.85546875" style="87"/>
    <col min="3334" max="3334" width="5.85546875" style="87" customWidth="1"/>
    <col min="3335" max="3335" width="10.85546875" style="87"/>
    <col min="3336" max="3336" width="5.85546875" style="87" customWidth="1"/>
    <col min="3337" max="3337" width="10.85546875" style="87"/>
    <col min="3338" max="3338" width="5.85546875" style="87" customWidth="1"/>
    <col min="3339" max="3339" width="10.85546875" style="87"/>
    <col min="3340" max="3340" width="5.85546875" style="87" customWidth="1"/>
    <col min="3341" max="3341" width="12.85546875" style="87" customWidth="1"/>
    <col min="3342" max="3583" width="10.85546875" style="87"/>
    <col min="3584" max="3584" width="6.42578125" style="87" customWidth="1"/>
    <col min="3585" max="3586" width="19.140625" style="87" customWidth="1"/>
    <col min="3587" max="3587" width="11.28515625" style="87" customWidth="1"/>
    <col min="3588" max="3588" width="14.42578125" style="87" customWidth="1"/>
    <col min="3589" max="3589" width="10.85546875" style="87"/>
    <col min="3590" max="3590" width="5.85546875" style="87" customWidth="1"/>
    <col min="3591" max="3591" width="10.85546875" style="87"/>
    <col min="3592" max="3592" width="5.85546875" style="87" customWidth="1"/>
    <col min="3593" max="3593" width="10.85546875" style="87"/>
    <col min="3594" max="3594" width="5.85546875" style="87" customWidth="1"/>
    <col min="3595" max="3595" width="10.85546875" style="87"/>
    <col min="3596" max="3596" width="5.85546875" style="87" customWidth="1"/>
    <col min="3597" max="3597" width="12.85546875" style="87" customWidth="1"/>
    <col min="3598" max="3839" width="10.85546875" style="87"/>
    <col min="3840" max="3840" width="6.42578125" style="87" customWidth="1"/>
    <col min="3841" max="3842" width="19.140625" style="87" customWidth="1"/>
    <col min="3843" max="3843" width="11.28515625" style="87" customWidth="1"/>
    <col min="3844" max="3844" width="14.42578125" style="87" customWidth="1"/>
    <col min="3845" max="3845" width="10.85546875" style="87"/>
    <col min="3846" max="3846" width="5.85546875" style="87" customWidth="1"/>
    <col min="3847" max="3847" width="10.85546875" style="87"/>
    <col min="3848" max="3848" width="5.85546875" style="87" customWidth="1"/>
    <col min="3849" max="3849" width="10.85546875" style="87"/>
    <col min="3850" max="3850" width="5.85546875" style="87" customWidth="1"/>
    <col min="3851" max="3851" width="10.85546875" style="87"/>
    <col min="3852" max="3852" width="5.85546875" style="87" customWidth="1"/>
    <col min="3853" max="3853" width="12.85546875" style="87" customWidth="1"/>
    <col min="3854" max="4095" width="10.85546875" style="87"/>
    <col min="4096" max="4096" width="6.42578125" style="87" customWidth="1"/>
    <col min="4097" max="4098" width="19.140625" style="87" customWidth="1"/>
    <col min="4099" max="4099" width="11.28515625" style="87" customWidth="1"/>
    <col min="4100" max="4100" width="14.42578125" style="87" customWidth="1"/>
    <col min="4101" max="4101" width="10.85546875" style="87"/>
    <col min="4102" max="4102" width="5.85546875" style="87" customWidth="1"/>
    <col min="4103" max="4103" width="10.85546875" style="87"/>
    <col min="4104" max="4104" width="5.85546875" style="87" customWidth="1"/>
    <col min="4105" max="4105" width="10.85546875" style="87"/>
    <col min="4106" max="4106" width="5.85546875" style="87" customWidth="1"/>
    <col min="4107" max="4107" width="10.85546875" style="87"/>
    <col min="4108" max="4108" width="5.85546875" style="87" customWidth="1"/>
    <col min="4109" max="4109" width="12.85546875" style="87" customWidth="1"/>
    <col min="4110" max="4351" width="10.85546875" style="87"/>
    <col min="4352" max="4352" width="6.42578125" style="87" customWidth="1"/>
    <col min="4353" max="4354" width="19.140625" style="87" customWidth="1"/>
    <col min="4355" max="4355" width="11.28515625" style="87" customWidth="1"/>
    <col min="4356" max="4356" width="14.42578125" style="87" customWidth="1"/>
    <col min="4357" max="4357" width="10.85546875" style="87"/>
    <col min="4358" max="4358" width="5.85546875" style="87" customWidth="1"/>
    <col min="4359" max="4359" width="10.85546875" style="87"/>
    <col min="4360" max="4360" width="5.85546875" style="87" customWidth="1"/>
    <col min="4361" max="4361" width="10.85546875" style="87"/>
    <col min="4362" max="4362" width="5.85546875" style="87" customWidth="1"/>
    <col min="4363" max="4363" width="10.85546875" style="87"/>
    <col min="4364" max="4364" width="5.85546875" style="87" customWidth="1"/>
    <col min="4365" max="4365" width="12.85546875" style="87" customWidth="1"/>
    <col min="4366" max="4607" width="10.85546875" style="87"/>
    <col min="4608" max="4608" width="6.42578125" style="87" customWidth="1"/>
    <col min="4609" max="4610" width="19.140625" style="87" customWidth="1"/>
    <col min="4611" max="4611" width="11.28515625" style="87" customWidth="1"/>
    <col min="4612" max="4612" width="14.42578125" style="87" customWidth="1"/>
    <col min="4613" max="4613" width="10.85546875" style="87"/>
    <col min="4614" max="4614" width="5.85546875" style="87" customWidth="1"/>
    <col min="4615" max="4615" width="10.85546875" style="87"/>
    <col min="4616" max="4616" width="5.85546875" style="87" customWidth="1"/>
    <col min="4617" max="4617" width="10.85546875" style="87"/>
    <col min="4618" max="4618" width="5.85546875" style="87" customWidth="1"/>
    <col min="4619" max="4619" width="10.85546875" style="87"/>
    <col min="4620" max="4620" width="5.85546875" style="87" customWidth="1"/>
    <col min="4621" max="4621" width="12.85546875" style="87" customWidth="1"/>
    <col min="4622" max="4863" width="10.85546875" style="87"/>
    <col min="4864" max="4864" width="6.42578125" style="87" customWidth="1"/>
    <col min="4865" max="4866" width="19.140625" style="87" customWidth="1"/>
    <col min="4867" max="4867" width="11.28515625" style="87" customWidth="1"/>
    <col min="4868" max="4868" width="14.42578125" style="87" customWidth="1"/>
    <col min="4869" max="4869" width="10.85546875" style="87"/>
    <col min="4870" max="4870" width="5.85546875" style="87" customWidth="1"/>
    <col min="4871" max="4871" width="10.85546875" style="87"/>
    <col min="4872" max="4872" width="5.85546875" style="87" customWidth="1"/>
    <col min="4873" max="4873" width="10.85546875" style="87"/>
    <col min="4874" max="4874" width="5.85546875" style="87" customWidth="1"/>
    <col min="4875" max="4875" width="10.85546875" style="87"/>
    <col min="4876" max="4876" width="5.85546875" style="87" customWidth="1"/>
    <col min="4877" max="4877" width="12.85546875" style="87" customWidth="1"/>
    <col min="4878" max="5119" width="10.85546875" style="87"/>
    <col min="5120" max="5120" width="6.42578125" style="87" customWidth="1"/>
    <col min="5121" max="5122" width="19.140625" style="87" customWidth="1"/>
    <col min="5123" max="5123" width="11.28515625" style="87" customWidth="1"/>
    <col min="5124" max="5124" width="14.42578125" style="87" customWidth="1"/>
    <col min="5125" max="5125" width="10.85546875" style="87"/>
    <col min="5126" max="5126" width="5.85546875" style="87" customWidth="1"/>
    <col min="5127" max="5127" width="10.85546875" style="87"/>
    <col min="5128" max="5128" width="5.85546875" style="87" customWidth="1"/>
    <col min="5129" max="5129" width="10.85546875" style="87"/>
    <col min="5130" max="5130" width="5.85546875" style="87" customWidth="1"/>
    <col min="5131" max="5131" width="10.85546875" style="87"/>
    <col min="5132" max="5132" width="5.85546875" style="87" customWidth="1"/>
    <col min="5133" max="5133" width="12.85546875" style="87" customWidth="1"/>
    <col min="5134" max="5375" width="10.85546875" style="87"/>
    <col min="5376" max="5376" width="6.42578125" style="87" customWidth="1"/>
    <col min="5377" max="5378" width="19.140625" style="87" customWidth="1"/>
    <col min="5379" max="5379" width="11.28515625" style="87" customWidth="1"/>
    <col min="5380" max="5380" width="14.42578125" style="87" customWidth="1"/>
    <col min="5381" max="5381" width="10.85546875" style="87"/>
    <col min="5382" max="5382" width="5.85546875" style="87" customWidth="1"/>
    <col min="5383" max="5383" width="10.85546875" style="87"/>
    <col min="5384" max="5384" width="5.85546875" style="87" customWidth="1"/>
    <col min="5385" max="5385" width="10.85546875" style="87"/>
    <col min="5386" max="5386" width="5.85546875" style="87" customWidth="1"/>
    <col min="5387" max="5387" width="10.85546875" style="87"/>
    <col min="5388" max="5388" width="5.85546875" style="87" customWidth="1"/>
    <col min="5389" max="5389" width="12.85546875" style="87" customWidth="1"/>
    <col min="5390" max="5631" width="10.85546875" style="87"/>
    <col min="5632" max="5632" width="6.42578125" style="87" customWidth="1"/>
    <col min="5633" max="5634" width="19.140625" style="87" customWidth="1"/>
    <col min="5635" max="5635" width="11.28515625" style="87" customWidth="1"/>
    <col min="5636" max="5636" width="14.42578125" style="87" customWidth="1"/>
    <col min="5637" max="5637" width="10.85546875" style="87"/>
    <col min="5638" max="5638" width="5.85546875" style="87" customWidth="1"/>
    <col min="5639" max="5639" width="10.85546875" style="87"/>
    <col min="5640" max="5640" width="5.85546875" style="87" customWidth="1"/>
    <col min="5641" max="5641" width="10.85546875" style="87"/>
    <col min="5642" max="5642" width="5.85546875" style="87" customWidth="1"/>
    <col min="5643" max="5643" width="10.85546875" style="87"/>
    <col min="5644" max="5644" width="5.85546875" style="87" customWidth="1"/>
    <col min="5645" max="5645" width="12.85546875" style="87" customWidth="1"/>
    <col min="5646" max="5887" width="10.85546875" style="87"/>
    <col min="5888" max="5888" width="6.42578125" style="87" customWidth="1"/>
    <col min="5889" max="5890" width="19.140625" style="87" customWidth="1"/>
    <col min="5891" max="5891" width="11.28515625" style="87" customWidth="1"/>
    <col min="5892" max="5892" width="14.42578125" style="87" customWidth="1"/>
    <col min="5893" max="5893" width="10.85546875" style="87"/>
    <col min="5894" max="5894" width="5.85546875" style="87" customWidth="1"/>
    <col min="5895" max="5895" width="10.85546875" style="87"/>
    <col min="5896" max="5896" width="5.85546875" style="87" customWidth="1"/>
    <col min="5897" max="5897" width="10.85546875" style="87"/>
    <col min="5898" max="5898" width="5.85546875" style="87" customWidth="1"/>
    <col min="5899" max="5899" width="10.85546875" style="87"/>
    <col min="5900" max="5900" width="5.85546875" style="87" customWidth="1"/>
    <col min="5901" max="5901" width="12.85546875" style="87" customWidth="1"/>
    <col min="5902" max="6143" width="10.85546875" style="87"/>
    <col min="6144" max="6144" width="6.42578125" style="87" customWidth="1"/>
    <col min="6145" max="6146" width="19.140625" style="87" customWidth="1"/>
    <col min="6147" max="6147" width="11.28515625" style="87" customWidth="1"/>
    <col min="6148" max="6148" width="14.42578125" style="87" customWidth="1"/>
    <col min="6149" max="6149" width="10.85546875" style="87"/>
    <col min="6150" max="6150" width="5.85546875" style="87" customWidth="1"/>
    <col min="6151" max="6151" width="10.85546875" style="87"/>
    <col min="6152" max="6152" width="5.85546875" style="87" customWidth="1"/>
    <col min="6153" max="6153" width="10.85546875" style="87"/>
    <col min="6154" max="6154" width="5.85546875" style="87" customWidth="1"/>
    <col min="6155" max="6155" width="10.85546875" style="87"/>
    <col min="6156" max="6156" width="5.85546875" style="87" customWidth="1"/>
    <col min="6157" max="6157" width="12.85546875" style="87" customWidth="1"/>
    <col min="6158" max="6399" width="10.85546875" style="87"/>
    <col min="6400" max="6400" width="6.42578125" style="87" customWidth="1"/>
    <col min="6401" max="6402" width="19.140625" style="87" customWidth="1"/>
    <col min="6403" max="6403" width="11.28515625" style="87" customWidth="1"/>
    <col min="6404" max="6404" width="14.42578125" style="87" customWidth="1"/>
    <col min="6405" max="6405" width="10.85546875" style="87"/>
    <col min="6406" max="6406" width="5.85546875" style="87" customWidth="1"/>
    <col min="6407" max="6407" width="10.85546875" style="87"/>
    <col min="6408" max="6408" width="5.85546875" style="87" customWidth="1"/>
    <col min="6409" max="6409" width="10.85546875" style="87"/>
    <col min="6410" max="6410" width="5.85546875" style="87" customWidth="1"/>
    <col min="6411" max="6411" width="10.85546875" style="87"/>
    <col min="6412" max="6412" width="5.85546875" style="87" customWidth="1"/>
    <col min="6413" max="6413" width="12.85546875" style="87" customWidth="1"/>
    <col min="6414" max="6655" width="10.85546875" style="87"/>
    <col min="6656" max="6656" width="6.42578125" style="87" customWidth="1"/>
    <col min="6657" max="6658" width="19.140625" style="87" customWidth="1"/>
    <col min="6659" max="6659" width="11.28515625" style="87" customWidth="1"/>
    <col min="6660" max="6660" width="14.42578125" style="87" customWidth="1"/>
    <col min="6661" max="6661" width="10.85546875" style="87"/>
    <col min="6662" max="6662" width="5.85546875" style="87" customWidth="1"/>
    <col min="6663" max="6663" width="10.85546875" style="87"/>
    <col min="6664" max="6664" width="5.85546875" style="87" customWidth="1"/>
    <col min="6665" max="6665" width="10.85546875" style="87"/>
    <col min="6666" max="6666" width="5.85546875" style="87" customWidth="1"/>
    <col min="6667" max="6667" width="10.85546875" style="87"/>
    <col min="6668" max="6668" width="5.85546875" style="87" customWidth="1"/>
    <col min="6669" max="6669" width="12.85546875" style="87" customWidth="1"/>
    <col min="6670" max="6911" width="10.85546875" style="87"/>
    <col min="6912" max="6912" width="6.42578125" style="87" customWidth="1"/>
    <col min="6913" max="6914" width="19.140625" style="87" customWidth="1"/>
    <col min="6915" max="6915" width="11.28515625" style="87" customWidth="1"/>
    <col min="6916" max="6916" width="14.42578125" style="87" customWidth="1"/>
    <col min="6917" max="6917" width="10.85546875" style="87"/>
    <col min="6918" max="6918" width="5.85546875" style="87" customWidth="1"/>
    <col min="6919" max="6919" width="10.85546875" style="87"/>
    <col min="6920" max="6920" width="5.85546875" style="87" customWidth="1"/>
    <col min="6921" max="6921" width="10.85546875" style="87"/>
    <col min="6922" max="6922" width="5.85546875" style="87" customWidth="1"/>
    <col min="6923" max="6923" width="10.85546875" style="87"/>
    <col min="6924" max="6924" width="5.85546875" style="87" customWidth="1"/>
    <col min="6925" max="6925" width="12.85546875" style="87" customWidth="1"/>
    <col min="6926" max="7167" width="10.85546875" style="87"/>
    <col min="7168" max="7168" width="6.42578125" style="87" customWidth="1"/>
    <col min="7169" max="7170" width="19.140625" style="87" customWidth="1"/>
    <col min="7171" max="7171" width="11.28515625" style="87" customWidth="1"/>
    <col min="7172" max="7172" width="14.42578125" style="87" customWidth="1"/>
    <col min="7173" max="7173" width="10.85546875" style="87"/>
    <col min="7174" max="7174" width="5.85546875" style="87" customWidth="1"/>
    <col min="7175" max="7175" width="10.85546875" style="87"/>
    <col min="7176" max="7176" width="5.85546875" style="87" customWidth="1"/>
    <col min="7177" max="7177" width="10.85546875" style="87"/>
    <col min="7178" max="7178" width="5.85546875" style="87" customWidth="1"/>
    <col min="7179" max="7179" width="10.85546875" style="87"/>
    <col min="7180" max="7180" width="5.85546875" style="87" customWidth="1"/>
    <col min="7181" max="7181" width="12.85546875" style="87" customWidth="1"/>
    <col min="7182" max="7423" width="10.85546875" style="87"/>
    <col min="7424" max="7424" width="6.42578125" style="87" customWidth="1"/>
    <col min="7425" max="7426" width="19.140625" style="87" customWidth="1"/>
    <col min="7427" max="7427" width="11.28515625" style="87" customWidth="1"/>
    <col min="7428" max="7428" width="14.42578125" style="87" customWidth="1"/>
    <col min="7429" max="7429" width="10.85546875" style="87"/>
    <col min="7430" max="7430" width="5.85546875" style="87" customWidth="1"/>
    <col min="7431" max="7431" width="10.85546875" style="87"/>
    <col min="7432" max="7432" width="5.85546875" style="87" customWidth="1"/>
    <col min="7433" max="7433" width="10.85546875" style="87"/>
    <col min="7434" max="7434" width="5.85546875" style="87" customWidth="1"/>
    <col min="7435" max="7435" width="10.85546875" style="87"/>
    <col min="7436" max="7436" width="5.85546875" style="87" customWidth="1"/>
    <col min="7437" max="7437" width="12.85546875" style="87" customWidth="1"/>
    <col min="7438" max="7679" width="10.85546875" style="87"/>
    <col min="7680" max="7680" width="6.42578125" style="87" customWidth="1"/>
    <col min="7681" max="7682" width="19.140625" style="87" customWidth="1"/>
    <col min="7683" max="7683" width="11.28515625" style="87" customWidth="1"/>
    <col min="7684" max="7684" width="14.42578125" style="87" customWidth="1"/>
    <col min="7685" max="7685" width="10.85546875" style="87"/>
    <col min="7686" max="7686" width="5.85546875" style="87" customWidth="1"/>
    <col min="7687" max="7687" width="10.85546875" style="87"/>
    <col min="7688" max="7688" width="5.85546875" style="87" customWidth="1"/>
    <col min="7689" max="7689" width="10.85546875" style="87"/>
    <col min="7690" max="7690" width="5.85546875" style="87" customWidth="1"/>
    <col min="7691" max="7691" width="10.85546875" style="87"/>
    <col min="7692" max="7692" width="5.85546875" style="87" customWidth="1"/>
    <col min="7693" max="7693" width="12.85546875" style="87" customWidth="1"/>
    <col min="7694" max="7935" width="10.85546875" style="87"/>
    <col min="7936" max="7936" width="6.42578125" style="87" customWidth="1"/>
    <col min="7937" max="7938" width="19.140625" style="87" customWidth="1"/>
    <col min="7939" max="7939" width="11.28515625" style="87" customWidth="1"/>
    <col min="7940" max="7940" width="14.42578125" style="87" customWidth="1"/>
    <col min="7941" max="7941" width="10.85546875" style="87"/>
    <col min="7942" max="7942" width="5.85546875" style="87" customWidth="1"/>
    <col min="7943" max="7943" width="10.85546875" style="87"/>
    <col min="7944" max="7944" width="5.85546875" style="87" customWidth="1"/>
    <col min="7945" max="7945" width="10.85546875" style="87"/>
    <col min="7946" max="7946" width="5.85546875" style="87" customWidth="1"/>
    <col min="7947" max="7947" width="10.85546875" style="87"/>
    <col min="7948" max="7948" width="5.85546875" style="87" customWidth="1"/>
    <col min="7949" max="7949" width="12.85546875" style="87" customWidth="1"/>
    <col min="7950" max="8191" width="10.85546875" style="87"/>
    <col min="8192" max="8192" width="6.42578125" style="87" customWidth="1"/>
    <col min="8193" max="8194" width="19.140625" style="87" customWidth="1"/>
    <col min="8195" max="8195" width="11.28515625" style="87" customWidth="1"/>
    <col min="8196" max="8196" width="14.42578125" style="87" customWidth="1"/>
    <col min="8197" max="8197" width="10.85546875" style="87"/>
    <col min="8198" max="8198" width="5.85546875" style="87" customWidth="1"/>
    <col min="8199" max="8199" width="10.85546875" style="87"/>
    <col min="8200" max="8200" width="5.85546875" style="87" customWidth="1"/>
    <col min="8201" max="8201" width="10.85546875" style="87"/>
    <col min="8202" max="8202" width="5.85546875" style="87" customWidth="1"/>
    <col min="8203" max="8203" width="10.85546875" style="87"/>
    <col min="8204" max="8204" width="5.85546875" style="87" customWidth="1"/>
    <col min="8205" max="8205" width="12.85546875" style="87" customWidth="1"/>
    <col min="8206" max="8447" width="10.85546875" style="87"/>
    <col min="8448" max="8448" width="6.42578125" style="87" customWidth="1"/>
    <col min="8449" max="8450" width="19.140625" style="87" customWidth="1"/>
    <col min="8451" max="8451" width="11.28515625" style="87" customWidth="1"/>
    <col min="8452" max="8452" width="14.42578125" style="87" customWidth="1"/>
    <col min="8453" max="8453" width="10.85546875" style="87"/>
    <col min="8454" max="8454" width="5.85546875" style="87" customWidth="1"/>
    <col min="8455" max="8455" width="10.85546875" style="87"/>
    <col min="8456" max="8456" width="5.85546875" style="87" customWidth="1"/>
    <col min="8457" max="8457" width="10.85546875" style="87"/>
    <col min="8458" max="8458" width="5.85546875" style="87" customWidth="1"/>
    <col min="8459" max="8459" width="10.85546875" style="87"/>
    <col min="8460" max="8460" width="5.85546875" style="87" customWidth="1"/>
    <col min="8461" max="8461" width="12.85546875" style="87" customWidth="1"/>
    <col min="8462" max="8703" width="10.85546875" style="87"/>
    <col min="8704" max="8704" width="6.42578125" style="87" customWidth="1"/>
    <col min="8705" max="8706" width="19.140625" style="87" customWidth="1"/>
    <col min="8707" max="8707" width="11.28515625" style="87" customWidth="1"/>
    <col min="8708" max="8708" width="14.42578125" style="87" customWidth="1"/>
    <col min="8709" max="8709" width="10.85546875" style="87"/>
    <col min="8710" max="8710" width="5.85546875" style="87" customWidth="1"/>
    <col min="8711" max="8711" width="10.85546875" style="87"/>
    <col min="8712" max="8712" width="5.85546875" style="87" customWidth="1"/>
    <col min="8713" max="8713" width="10.85546875" style="87"/>
    <col min="8714" max="8714" width="5.85546875" style="87" customWidth="1"/>
    <col min="8715" max="8715" width="10.85546875" style="87"/>
    <col min="8716" max="8716" width="5.85546875" style="87" customWidth="1"/>
    <col min="8717" max="8717" width="12.85546875" style="87" customWidth="1"/>
    <col min="8718" max="8959" width="10.85546875" style="87"/>
    <col min="8960" max="8960" width="6.42578125" style="87" customWidth="1"/>
    <col min="8961" max="8962" width="19.140625" style="87" customWidth="1"/>
    <col min="8963" max="8963" width="11.28515625" style="87" customWidth="1"/>
    <col min="8964" max="8964" width="14.42578125" style="87" customWidth="1"/>
    <col min="8965" max="8965" width="10.85546875" style="87"/>
    <col min="8966" max="8966" width="5.85546875" style="87" customWidth="1"/>
    <col min="8967" max="8967" width="10.85546875" style="87"/>
    <col min="8968" max="8968" width="5.85546875" style="87" customWidth="1"/>
    <col min="8969" max="8969" width="10.85546875" style="87"/>
    <col min="8970" max="8970" width="5.85546875" style="87" customWidth="1"/>
    <col min="8971" max="8971" width="10.85546875" style="87"/>
    <col min="8972" max="8972" width="5.85546875" style="87" customWidth="1"/>
    <col min="8973" max="8973" width="12.85546875" style="87" customWidth="1"/>
    <col min="8974" max="9215" width="10.85546875" style="87"/>
    <col min="9216" max="9216" width="6.42578125" style="87" customWidth="1"/>
    <col min="9217" max="9218" width="19.140625" style="87" customWidth="1"/>
    <col min="9219" max="9219" width="11.28515625" style="87" customWidth="1"/>
    <col min="9220" max="9220" width="14.42578125" style="87" customWidth="1"/>
    <col min="9221" max="9221" width="10.85546875" style="87"/>
    <col min="9222" max="9222" width="5.85546875" style="87" customWidth="1"/>
    <col min="9223" max="9223" width="10.85546875" style="87"/>
    <col min="9224" max="9224" width="5.85546875" style="87" customWidth="1"/>
    <col min="9225" max="9225" width="10.85546875" style="87"/>
    <col min="9226" max="9226" width="5.85546875" style="87" customWidth="1"/>
    <col min="9227" max="9227" width="10.85546875" style="87"/>
    <col min="9228" max="9228" width="5.85546875" style="87" customWidth="1"/>
    <col min="9229" max="9229" width="12.85546875" style="87" customWidth="1"/>
    <col min="9230" max="9471" width="10.85546875" style="87"/>
    <col min="9472" max="9472" width="6.42578125" style="87" customWidth="1"/>
    <col min="9473" max="9474" width="19.140625" style="87" customWidth="1"/>
    <col min="9475" max="9475" width="11.28515625" style="87" customWidth="1"/>
    <col min="9476" max="9476" width="14.42578125" style="87" customWidth="1"/>
    <col min="9477" max="9477" width="10.85546875" style="87"/>
    <col min="9478" max="9478" width="5.85546875" style="87" customWidth="1"/>
    <col min="9479" max="9479" width="10.85546875" style="87"/>
    <col min="9480" max="9480" width="5.85546875" style="87" customWidth="1"/>
    <col min="9481" max="9481" width="10.85546875" style="87"/>
    <col min="9482" max="9482" width="5.85546875" style="87" customWidth="1"/>
    <col min="9483" max="9483" width="10.85546875" style="87"/>
    <col min="9484" max="9484" width="5.85546875" style="87" customWidth="1"/>
    <col min="9485" max="9485" width="12.85546875" style="87" customWidth="1"/>
    <col min="9486" max="9727" width="10.85546875" style="87"/>
    <col min="9728" max="9728" width="6.42578125" style="87" customWidth="1"/>
    <col min="9729" max="9730" width="19.140625" style="87" customWidth="1"/>
    <col min="9731" max="9731" width="11.28515625" style="87" customWidth="1"/>
    <col min="9732" max="9732" width="14.42578125" style="87" customWidth="1"/>
    <col min="9733" max="9733" width="10.85546875" style="87"/>
    <col min="9734" max="9734" width="5.85546875" style="87" customWidth="1"/>
    <col min="9735" max="9735" width="10.85546875" style="87"/>
    <col min="9736" max="9736" width="5.85546875" style="87" customWidth="1"/>
    <col min="9737" max="9737" width="10.85546875" style="87"/>
    <col min="9738" max="9738" width="5.85546875" style="87" customWidth="1"/>
    <col min="9739" max="9739" width="10.85546875" style="87"/>
    <col min="9740" max="9740" width="5.85546875" style="87" customWidth="1"/>
    <col min="9741" max="9741" width="12.85546875" style="87" customWidth="1"/>
    <col min="9742" max="9983" width="10.85546875" style="87"/>
    <col min="9984" max="9984" width="6.42578125" style="87" customWidth="1"/>
    <col min="9985" max="9986" width="19.140625" style="87" customWidth="1"/>
    <col min="9987" max="9987" width="11.28515625" style="87" customWidth="1"/>
    <col min="9988" max="9988" width="14.42578125" style="87" customWidth="1"/>
    <col min="9989" max="9989" width="10.85546875" style="87"/>
    <col min="9990" max="9990" width="5.85546875" style="87" customWidth="1"/>
    <col min="9991" max="9991" width="10.85546875" style="87"/>
    <col min="9992" max="9992" width="5.85546875" style="87" customWidth="1"/>
    <col min="9993" max="9993" width="10.85546875" style="87"/>
    <col min="9994" max="9994" width="5.85546875" style="87" customWidth="1"/>
    <col min="9995" max="9995" width="10.85546875" style="87"/>
    <col min="9996" max="9996" width="5.85546875" style="87" customWidth="1"/>
    <col min="9997" max="9997" width="12.85546875" style="87" customWidth="1"/>
    <col min="9998" max="10239" width="10.85546875" style="87"/>
    <col min="10240" max="10240" width="6.42578125" style="87" customWidth="1"/>
    <col min="10241" max="10242" width="19.140625" style="87" customWidth="1"/>
    <col min="10243" max="10243" width="11.28515625" style="87" customWidth="1"/>
    <col min="10244" max="10244" width="14.42578125" style="87" customWidth="1"/>
    <col min="10245" max="10245" width="10.85546875" style="87"/>
    <col min="10246" max="10246" width="5.85546875" style="87" customWidth="1"/>
    <col min="10247" max="10247" width="10.85546875" style="87"/>
    <col min="10248" max="10248" width="5.85546875" style="87" customWidth="1"/>
    <col min="10249" max="10249" width="10.85546875" style="87"/>
    <col min="10250" max="10250" width="5.85546875" style="87" customWidth="1"/>
    <col min="10251" max="10251" width="10.85546875" style="87"/>
    <col min="10252" max="10252" width="5.85546875" style="87" customWidth="1"/>
    <col min="10253" max="10253" width="12.85546875" style="87" customWidth="1"/>
    <col min="10254" max="10495" width="10.85546875" style="87"/>
    <col min="10496" max="10496" width="6.42578125" style="87" customWidth="1"/>
    <col min="10497" max="10498" width="19.140625" style="87" customWidth="1"/>
    <col min="10499" max="10499" width="11.28515625" style="87" customWidth="1"/>
    <col min="10500" max="10500" width="14.42578125" style="87" customWidth="1"/>
    <col min="10501" max="10501" width="10.85546875" style="87"/>
    <col min="10502" max="10502" width="5.85546875" style="87" customWidth="1"/>
    <col min="10503" max="10503" width="10.85546875" style="87"/>
    <col min="10504" max="10504" width="5.85546875" style="87" customWidth="1"/>
    <col min="10505" max="10505" width="10.85546875" style="87"/>
    <col min="10506" max="10506" width="5.85546875" style="87" customWidth="1"/>
    <col min="10507" max="10507" width="10.85546875" style="87"/>
    <col min="10508" max="10508" width="5.85546875" style="87" customWidth="1"/>
    <col min="10509" max="10509" width="12.85546875" style="87" customWidth="1"/>
    <col min="10510" max="10751" width="10.85546875" style="87"/>
    <col min="10752" max="10752" width="6.42578125" style="87" customWidth="1"/>
    <col min="10753" max="10754" width="19.140625" style="87" customWidth="1"/>
    <col min="10755" max="10755" width="11.28515625" style="87" customWidth="1"/>
    <col min="10756" max="10756" width="14.42578125" style="87" customWidth="1"/>
    <col min="10757" max="10757" width="10.85546875" style="87"/>
    <col min="10758" max="10758" width="5.85546875" style="87" customWidth="1"/>
    <col min="10759" max="10759" width="10.85546875" style="87"/>
    <col min="10760" max="10760" width="5.85546875" style="87" customWidth="1"/>
    <col min="10761" max="10761" width="10.85546875" style="87"/>
    <col min="10762" max="10762" width="5.85546875" style="87" customWidth="1"/>
    <col min="10763" max="10763" width="10.85546875" style="87"/>
    <col min="10764" max="10764" width="5.85546875" style="87" customWidth="1"/>
    <col min="10765" max="10765" width="12.85546875" style="87" customWidth="1"/>
    <col min="10766" max="11007" width="10.85546875" style="87"/>
    <col min="11008" max="11008" width="6.42578125" style="87" customWidth="1"/>
    <col min="11009" max="11010" width="19.140625" style="87" customWidth="1"/>
    <col min="11011" max="11011" width="11.28515625" style="87" customWidth="1"/>
    <col min="11012" max="11012" width="14.42578125" style="87" customWidth="1"/>
    <col min="11013" max="11013" width="10.85546875" style="87"/>
    <col min="11014" max="11014" width="5.85546875" style="87" customWidth="1"/>
    <col min="11015" max="11015" width="10.85546875" style="87"/>
    <col min="11016" max="11016" width="5.85546875" style="87" customWidth="1"/>
    <col min="11017" max="11017" width="10.85546875" style="87"/>
    <col min="11018" max="11018" width="5.85546875" style="87" customWidth="1"/>
    <col min="11019" max="11019" width="10.85546875" style="87"/>
    <col min="11020" max="11020" width="5.85546875" style="87" customWidth="1"/>
    <col min="11021" max="11021" width="12.85546875" style="87" customWidth="1"/>
    <col min="11022" max="11263" width="10.85546875" style="87"/>
    <col min="11264" max="11264" width="6.42578125" style="87" customWidth="1"/>
    <col min="11265" max="11266" width="19.140625" style="87" customWidth="1"/>
    <col min="11267" max="11267" width="11.28515625" style="87" customWidth="1"/>
    <col min="11268" max="11268" width="14.42578125" style="87" customWidth="1"/>
    <col min="11269" max="11269" width="10.85546875" style="87"/>
    <col min="11270" max="11270" width="5.85546875" style="87" customWidth="1"/>
    <col min="11271" max="11271" width="10.85546875" style="87"/>
    <col min="11272" max="11272" width="5.85546875" style="87" customWidth="1"/>
    <col min="11273" max="11273" width="10.85546875" style="87"/>
    <col min="11274" max="11274" width="5.85546875" style="87" customWidth="1"/>
    <col min="11275" max="11275" width="10.85546875" style="87"/>
    <col min="11276" max="11276" width="5.85546875" style="87" customWidth="1"/>
    <col min="11277" max="11277" width="12.85546875" style="87" customWidth="1"/>
    <col min="11278" max="11519" width="10.85546875" style="87"/>
    <col min="11520" max="11520" width="6.42578125" style="87" customWidth="1"/>
    <col min="11521" max="11522" width="19.140625" style="87" customWidth="1"/>
    <col min="11523" max="11523" width="11.28515625" style="87" customWidth="1"/>
    <col min="11524" max="11524" width="14.42578125" style="87" customWidth="1"/>
    <col min="11525" max="11525" width="10.85546875" style="87"/>
    <col min="11526" max="11526" width="5.85546875" style="87" customWidth="1"/>
    <col min="11527" max="11527" width="10.85546875" style="87"/>
    <col min="11528" max="11528" width="5.85546875" style="87" customWidth="1"/>
    <col min="11529" max="11529" width="10.85546875" style="87"/>
    <col min="11530" max="11530" width="5.85546875" style="87" customWidth="1"/>
    <col min="11531" max="11531" width="10.85546875" style="87"/>
    <col min="11532" max="11532" width="5.85546875" style="87" customWidth="1"/>
    <col min="11533" max="11533" width="12.85546875" style="87" customWidth="1"/>
    <col min="11534" max="11775" width="10.85546875" style="87"/>
    <col min="11776" max="11776" width="6.42578125" style="87" customWidth="1"/>
    <col min="11777" max="11778" width="19.140625" style="87" customWidth="1"/>
    <col min="11779" max="11779" width="11.28515625" style="87" customWidth="1"/>
    <col min="11780" max="11780" width="14.42578125" style="87" customWidth="1"/>
    <col min="11781" max="11781" width="10.85546875" style="87"/>
    <col min="11782" max="11782" width="5.85546875" style="87" customWidth="1"/>
    <col min="11783" max="11783" width="10.85546875" style="87"/>
    <col min="11784" max="11784" width="5.85546875" style="87" customWidth="1"/>
    <col min="11785" max="11785" width="10.85546875" style="87"/>
    <col min="11786" max="11786" width="5.85546875" style="87" customWidth="1"/>
    <col min="11787" max="11787" width="10.85546875" style="87"/>
    <col min="11788" max="11788" width="5.85546875" style="87" customWidth="1"/>
    <col min="11789" max="11789" width="12.85546875" style="87" customWidth="1"/>
    <col min="11790" max="12031" width="10.85546875" style="87"/>
    <col min="12032" max="12032" width="6.42578125" style="87" customWidth="1"/>
    <col min="12033" max="12034" width="19.140625" style="87" customWidth="1"/>
    <col min="12035" max="12035" width="11.28515625" style="87" customWidth="1"/>
    <col min="12036" max="12036" width="14.42578125" style="87" customWidth="1"/>
    <col min="12037" max="12037" width="10.85546875" style="87"/>
    <col min="12038" max="12038" width="5.85546875" style="87" customWidth="1"/>
    <col min="12039" max="12039" width="10.85546875" style="87"/>
    <col min="12040" max="12040" width="5.85546875" style="87" customWidth="1"/>
    <col min="12041" max="12041" width="10.85546875" style="87"/>
    <col min="12042" max="12042" width="5.85546875" style="87" customWidth="1"/>
    <col min="12043" max="12043" width="10.85546875" style="87"/>
    <col min="12044" max="12044" width="5.85546875" style="87" customWidth="1"/>
    <col min="12045" max="12045" width="12.85546875" style="87" customWidth="1"/>
    <col min="12046" max="12287" width="10.85546875" style="87"/>
    <col min="12288" max="12288" width="6.42578125" style="87" customWidth="1"/>
    <col min="12289" max="12290" width="19.140625" style="87" customWidth="1"/>
    <col min="12291" max="12291" width="11.28515625" style="87" customWidth="1"/>
    <col min="12292" max="12292" width="14.42578125" style="87" customWidth="1"/>
    <col min="12293" max="12293" width="10.85546875" style="87"/>
    <col min="12294" max="12294" width="5.85546875" style="87" customWidth="1"/>
    <col min="12295" max="12295" width="10.85546875" style="87"/>
    <col min="12296" max="12296" width="5.85546875" style="87" customWidth="1"/>
    <col min="12297" max="12297" width="10.85546875" style="87"/>
    <col min="12298" max="12298" width="5.85546875" style="87" customWidth="1"/>
    <col min="12299" max="12299" width="10.85546875" style="87"/>
    <col min="12300" max="12300" width="5.85546875" style="87" customWidth="1"/>
    <col min="12301" max="12301" width="12.85546875" style="87" customWidth="1"/>
    <col min="12302" max="12543" width="10.85546875" style="87"/>
    <col min="12544" max="12544" width="6.42578125" style="87" customWidth="1"/>
    <col min="12545" max="12546" width="19.140625" style="87" customWidth="1"/>
    <col min="12547" max="12547" width="11.28515625" style="87" customWidth="1"/>
    <col min="12548" max="12548" width="14.42578125" style="87" customWidth="1"/>
    <col min="12549" max="12549" width="10.85546875" style="87"/>
    <col min="12550" max="12550" width="5.85546875" style="87" customWidth="1"/>
    <col min="12551" max="12551" width="10.85546875" style="87"/>
    <col min="12552" max="12552" width="5.85546875" style="87" customWidth="1"/>
    <col min="12553" max="12553" width="10.85546875" style="87"/>
    <col min="12554" max="12554" width="5.85546875" style="87" customWidth="1"/>
    <col min="12555" max="12555" width="10.85546875" style="87"/>
    <col min="12556" max="12556" width="5.85546875" style="87" customWidth="1"/>
    <col min="12557" max="12557" width="12.85546875" style="87" customWidth="1"/>
    <col min="12558" max="12799" width="10.85546875" style="87"/>
    <col min="12800" max="12800" width="6.42578125" style="87" customWidth="1"/>
    <col min="12801" max="12802" width="19.140625" style="87" customWidth="1"/>
    <col min="12803" max="12803" width="11.28515625" style="87" customWidth="1"/>
    <col min="12804" max="12804" width="14.42578125" style="87" customWidth="1"/>
    <col min="12805" max="12805" width="10.85546875" style="87"/>
    <col min="12806" max="12806" width="5.85546875" style="87" customWidth="1"/>
    <col min="12807" max="12807" width="10.85546875" style="87"/>
    <col min="12808" max="12808" width="5.85546875" style="87" customWidth="1"/>
    <col min="12809" max="12809" width="10.85546875" style="87"/>
    <col min="12810" max="12810" width="5.85546875" style="87" customWidth="1"/>
    <col min="12811" max="12811" width="10.85546875" style="87"/>
    <col min="12812" max="12812" width="5.85546875" style="87" customWidth="1"/>
    <col min="12813" max="12813" width="12.85546875" style="87" customWidth="1"/>
    <col min="12814" max="13055" width="10.85546875" style="87"/>
    <col min="13056" max="13056" width="6.42578125" style="87" customWidth="1"/>
    <col min="13057" max="13058" width="19.140625" style="87" customWidth="1"/>
    <col min="13059" max="13059" width="11.28515625" style="87" customWidth="1"/>
    <col min="13060" max="13060" width="14.42578125" style="87" customWidth="1"/>
    <col min="13061" max="13061" width="10.85546875" style="87"/>
    <col min="13062" max="13062" width="5.85546875" style="87" customWidth="1"/>
    <col min="13063" max="13063" width="10.85546875" style="87"/>
    <col min="13064" max="13064" width="5.85546875" style="87" customWidth="1"/>
    <col min="13065" max="13065" width="10.85546875" style="87"/>
    <col min="13066" max="13066" width="5.85546875" style="87" customWidth="1"/>
    <col min="13067" max="13067" width="10.85546875" style="87"/>
    <col min="13068" max="13068" width="5.85546875" style="87" customWidth="1"/>
    <col min="13069" max="13069" width="12.85546875" style="87" customWidth="1"/>
    <col min="13070" max="13311" width="10.85546875" style="87"/>
    <col min="13312" max="13312" width="6.42578125" style="87" customWidth="1"/>
    <col min="13313" max="13314" width="19.140625" style="87" customWidth="1"/>
    <col min="13315" max="13315" width="11.28515625" style="87" customWidth="1"/>
    <col min="13316" max="13316" width="14.42578125" style="87" customWidth="1"/>
    <col min="13317" max="13317" width="10.85546875" style="87"/>
    <col min="13318" max="13318" width="5.85546875" style="87" customWidth="1"/>
    <col min="13319" max="13319" width="10.85546875" style="87"/>
    <col min="13320" max="13320" width="5.85546875" style="87" customWidth="1"/>
    <col min="13321" max="13321" width="10.85546875" style="87"/>
    <col min="13322" max="13322" width="5.85546875" style="87" customWidth="1"/>
    <col min="13323" max="13323" width="10.85546875" style="87"/>
    <col min="13324" max="13324" width="5.85546875" style="87" customWidth="1"/>
    <col min="13325" max="13325" width="12.85546875" style="87" customWidth="1"/>
    <col min="13326" max="13567" width="10.85546875" style="87"/>
    <col min="13568" max="13568" width="6.42578125" style="87" customWidth="1"/>
    <col min="13569" max="13570" width="19.140625" style="87" customWidth="1"/>
    <col min="13571" max="13571" width="11.28515625" style="87" customWidth="1"/>
    <col min="13572" max="13572" width="14.42578125" style="87" customWidth="1"/>
    <col min="13573" max="13573" width="10.85546875" style="87"/>
    <col min="13574" max="13574" width="5.85546875" style="87" customWidth="1"/>
    <col min="13575" max="13575" width="10.85546875" style="87"/>
    <col min="13576" max="13576" width="5.85546875" style="87" customWidth="1"/>
    <col min="13577" max="13577" width="10.85546875" style="87"/>
    <col min="13578" max="13578" width="5.85546875" style="87" customWidth="1"/>
    <col min="13579" max="13579" width="10.85546875" style="87"/>
    <col min="13580" max="13580" width="5.85546875" style="87" customWidth="1"/>
    <col min="13581" max="13581" width="12.85546875" style="87" customWidth="1"/>
    <col min="13582" max="13823" width="10.85546875" style="87"/>
    <col min="13824" max="13824" width="6.42578125" style="87" customWidth="1"/>
    <col min="13825" max="13826" width="19.140625" style="87" customWidth="1"/>
    <col min="13827" max="13827" width="11.28515625" style="87" customWidth="1"/>
    <col min="13828" max="13828" width="14.42578125" style="87" customWidth="1"/>
    <col min="13829" max="13829" width="10.85546875" style="87"/>
    <col min="13830" max="13830" width="5.85546875" style="87" customWidth="1"/>
    <col min="13831" max="13831" width="10.85546875" style="87"/>
    <col min="13832" max="13832" width="5.85546875" style="87" customWidth="1"/>
    <col min="13833" max="13833" width="10.85546875" style="87"/>
    <col min="13834" max="13834" width="5.85546875" style="87" customWidth="1"/>
    <col min="13835" max="13835" width="10.85546875" style="87"/>
    <col min="13836" max="13836" width="5.85546875" style="87" customWidth="1"/>
    <col min="13837" max="13837" width="12.85546875" style="87" customWidth="1"/>
    <col min="13838" max="14079" width="10.85546875" style="87"/>
    <col min="14080" max="14080" width="6.42578125" style="87" customWidth="1"/>
    <col min="14081" max="14082" width="19.140625" style="87" customWidth="1"/>
    <col min="14083" max="14083" width="11.28515625" style="87" customWidth="1"/>
    <col min="14084" max="14084" width="14.42578125" style="87" customWidth="1"/>
    <col min="14085" max="14085" width="10.85546875" style="87"/>
    <col min="14086" max="14086" width="5.85546875" style="87" customWidth="1"/>
    <col min="14087" max="14087" width="10.85546875" style="87"/>
    <col min="14088" max="14088" width="5.85546875" style="87" customWidth="1"/>
    <col min="14089" max="14089" width="10.85546875" style="87"/>
    <col min="14090" max="14090" width="5.85546875" style="87" customWidth="1"/>
    <col min="14091" max="14091" width="10.85546875" style="87"/>
    <col min="14092" max="14092" width="5.85546875" style="87" customWidth="1"/>
    <col min="14093" max="14093" width="12.85546875" style="87" customWidth="1"/>
    <col min="14094" max="14335" width="10.85546875" style="87"/>
    <col min="14336" max="14336" width="6.42578125" style="87" customWidth="1"/>
    <col min="14337" max="14338" width="19.140625" style="87" customWidth="1"/>
    <col min="14339" max="14339" width="11.28515625" style="87" customWidth="1"/>
    <col min="14340" max="14340" width="14.42578125" style="87" customWidth="1"/>
    <col min="14341" max="14341" width="10.85546875" style="87"/>
    <col min="14342" max="14342" width="5.85546875" style="87" customWidth="1"/>
    <col min="14343" max="14343" width="10.85546875" style="87"/>
    <col min="14344" max="14344" width="5.85546875" style="87" customWidth="1"/>
    <col min="14345" max="14345" width="10.85546875" style="87"/>
    <col min="14346" max="14346" width="5.85546875" style="87" customWidth="1"/>
    <col min="14347" max="14347" width="10.85546875" style="87"/>
    <col min="14348" max="14348" width="5.85546875" style="87" customWidth="1"/>
    <col min="14349" max="14349" width="12.85546875" style="87" customWidth="1"/>
    <col min="14350" max="14591" width="10.85546875" style="87"/>
    <col min="14592" max="14592" width="6.42578125" style="87" customWidth="1"/>
    <col min="14593" max="14594" width="19.140625" style="87" customWidth="1"/>
    <col min="14595" max="14595" width="11.28515625" style="87" customWidth="1"/>
    <col min="14596" max="14596" width="14.42578125" style="87" customWidth="1"/>
    <col min="14597" max="14597" width="10.85546875" style="87"/>
    <col min="14598" max="14598" width="5.85546875" style="87" customWidth="1"/>
    <col min="14599" max="14599" width="10.85546875" style="87"/>
    <col min="14600" max="14600" width="5.85546875" style="87" customWidth="1"/>
    <col min="14601" max="14601" width="10.85546875" style="87"/>
    <col min="14602" max="14602" width="5.85546875" style="87" customWidth="1"/>
    <col min="14603" max="14603" width="10.85546875" style="87"/>
    <col min="14604" max="14604" width="5.85546875" style="87" customWidth="1"/>
    <col min="14605" max="14605" width="12.85546875" style="87" customWidth="1"/>
    <col min="14606" max="14847" width="10.85546875" style="87"/>
    <col min="14848" max="14848" width="6.42578125" style="87" customWidth="1"/>
    <col min="14849" max="14850" width="19.140625" style="87" customWidth="1"/>
    <col min="14851" max="14851" width="11.28515625" style="87" customWidth="1"/>
    <col min="14852" max="14852" width="14.42578125" style="87" customWidth="1"/>
    <col min="14853" max="14853" width="10.85546875" style="87"/>
    <col min="14854" max="14854" width="5.85546875" style="87" customWidth="1"/>
    <col min="14855" max="14855" width="10.85546875" style="87"/>
    <col min="14856" max="14856" width="5.85546875" style="87" customWidth="1"/>
    <col min="14857" max="14857" width="10.85546875" style="87"/>
    <col min="14858" max="14858" width="5.85546875" style="87" customWidth="1"/>
    <col min="14859" max="14859" width="10.85546875" style="87"/>
    <col min="14860" max="14860" width="5.85546875" style="87" customWidth="1"/>
    <col min="14861" max="14861" width="12.85546875" style="87" customWidth="1"/>
    <col min="14862" max="15103" width="10.85546875" style="87"/>
    <col min="15104" max="15104" width="6.42578125" style="87" customWidth="1"/>
    <col min="15105" max="15106" width="19.140625" style="87" customWidth="1"/>
    <col min="15107" max="15107" width="11.28515625" style="87" customWidth="1"/>
    <col min="15108" max="15108" width="14.42578125" style="87" customWidth="1"/>
    <col min="15109" max="15109" width="10.85546875" style="87"/>
    <col min="15110" max="15110" width="5.85546875" style="87" customWidth="1"/>
    <col min="15111" max="15111" width="10.85546875" style="87"/>
    <col min="15112" max="15112" width="5.85546875" style="87" customWidth="1"/>
    <col min="15113" max="15113" width="10.85546875" style="87"/>
    <col min="15114" max="15114" width="5.85546875" style="87" customWidth="1"/>
    <col min="15115" max="15115" width="10.85546875" style="87"/>
    <col min="15116" max="15116" width="5.85546875" style="87" customWidth="1"/>
    <col min="15117" max="15117" width="12.85546875" style="87" customWidth="1"/>
    <col min="15118" max="15359" width="10.85546875" style="87"/>
    <col min="15360" max="15360" width="6.42578125" style="87" customWidth="1"/>
    <col min="15361" max="15362" width="19.140625" style="87" customWidth="1"/>
    <col min="15363" max="15363" width="11.28515625" style="87" customWidth="1"/>
    <col min="15364" max="15364" width="14.42578125" style="87" customWidth="1"/>
    <col min="15365" max="15365" width="10.85546875" style="87"/>
    <col min="15366" max="15366" width="5.85546875" style="87" customWidth="1"/>
    <col min="15367" max="15367" width="10.85546875" style="87"/>
    <col min="15368" max="15368" width="5.85546875" style="87" customWidth="1"/>
    <col min="15369" max="15369" width="10.85546875" style="87"/>
    <col min="15370" max="15370" width="5.85546875" style="87" customWidth="1"/>
    <col min="15371" max="15371" width="10.85546875" style="87"/>
    <col min="15372" max="15372" width="5.85546875" style="87" customWidth="1"/>
    <col min="15373" max="15373" width="12.85546875" style="87" customWidth="1"/>
    <col min="15374" max="15615" width="10.85546875" style="87"/>
    <col min="15616" max="15616" width="6.42578125" style="87" customWidth="1"/>
    <col min="15617" max="15618" width="19.140625" style="87" customWidth="1"/>
    <col min="15619" max="15619" width="11.28515625" style="87" customWidth="1"/>
    <col min="15620" max="15620" width="14.42578125" style="87" customWidth="1"/>
    <col min="15621" max="15621" width="10.85546875" style="87"/>
    <col min="15622" max="15622" width="5.85546875" style="87" customWidth="1"/>
    <col min="15623" max="15623" width="10.85546875" style="87"/>
    <col min="15624" max="15624" width="5.85546875" style="87" customWidth="1"/>
    <col min="15625" max="15625" width="10.85546875" style="87"/>
    <col min="15626" max="15626" width="5.85546875" style="87" customWidth="1"/>
    <col min="15627" max="15627" width="10.85546875" style="87"/>
    <col min="15628" max="15628" width="5.85546875" style="87" customWidth="1"/>
    <col min="15629" max="15629" width="12.85546875" style="87" customWidth="1"/>
    <col min="15630" max="15871" width="10.85546875" style="87"/>
    <col min="15872" max="15872" width="6.42578125" style="87" customWidth="1"/>
    <col min="15873" max="15874" width="19.140625" style="87" customWidth="1"/>
    <col min="15875" max="15875" width="11.28515625" style="87" customWidth="1"/>
    <col min="15876" max="15876" width="14.42578125" style="87" customWidth="1"/>
    <col min="15877" max="15877" width="10.85546875" style="87"/>
    <col min="15878" max="15878" width="5.85546875" style="87" customWidth="1"/>
    <col min="15879" max="15879" width="10.85546875" style="87"/>
    <col min="15880" max="15880" width="5.85546875" style="87" customWidth="1"/>
    <col min="15881" max="15881" width="10.85546875" style="87"/>
    <col min="15882" max="15882" width="5.85546875" style="87" customWidth="1"/>
    <col min="15883" max="15883" width="10.85546875" style="87"/>
    <col min="15884" max="15884" width="5.85546875" style="87" customWidth="1"/>
    <col min="15885" max="15885" width="12.85546875" style="87" customWidth="1"/>
    <col min="15886" max="16127" width="10.85546875" style="87"/>
    <col min="16128" max="16128" width="6.42578125" style="87" customWidth="1"/>
    <col min="16129" max="16130" width="19.140625" style="87" customWidth="1"/>
    <col min="16131" max="16131" width="11.28515625" style="87" customWidth="1"/>
    <col min="16132" max="16132" width="14.42578125" style="87" customWidth="1"/>
    <col min="16133" max="16133" width="10.85546875" style="87"/>
    <col min="16134" max="16134" width="5.85546875" style="87" customWidth="1"/>
    <col min="16135" max="16135" width="10.85546875" style="87"/>
    <col min="16136" max="16136" width="5.85546875" style="87" customWidth="1"/>
    <col min="16137" max="16137" width="10.85546875" style="87"/>
    <col min="16138" max="16138" width="5.85546875" style="87" customWidth="1"/>
    <col min="16139" max="16139" width="10.85546875" style="87"/>
    <col min="16140" max="16140" width="5.85546875" style="87" customWidth="1"/>
    <col min="16141" max="16141" width="12.85546875" style="87" customWidth="1"/>
    <col min="16142" max="16384" width="10.85546875" style="87"/>
  </cols>
  <sheetData>
    <row r="1" spans="1:13" s="26" customFormat="1">
      <c r="A1" s="78"/>
      <c r="B1" s="79"/>
      <c r="C1" s="79"/>
      <c r="D1" s="79"/>
      <c r="E1" s="79"/>
      <c r="F1" s="79"/>
      <c r="G1" s="79"/>
      <c r="H1" s="79"/>
      <c r="I1" s="79"/>
      <c r="J1" s="79"/>
      <c r="K1" s="79"/>
      <c r="L1" s="79"/>
      <c r="M1" s="80"/>
    </row>
    <row r="2" spans="1:13" s="26" customFormat="1">
      <c r="A2" s="81"/>
      <c r="B2" s="20"/>
      <c r="C2" s="20"/>
      <c r="D2" s="20"/>
      <c r="E2" s="20"/>
      <c r="F2" s="20"/>
      <c r="G2" s="20"/>
      <c r="H2" s="20"/>
      <c r="I2" s="20"/>
      <c r="J2" s="20"/>
      <c r="K2" s="20"/>
      <c r="L2" s="20"/>
      <c r="M2" s="82"/>
    </row>
    <row r="3" spans="1:13" s="26" customFormat="1">
      <c r="A3" s="81"/>
      <c r="B3" s="20"/>
      <c r="C3" s="20"/>
      <c r="D3" s="20"/>
      <c r="E3" s="20"/>
      <c r="F3" s="20"/>
      <c r="G3" s="20"/>
      <c r="H3" s="20"/>
      <c r="I3" s="20"/>
      <c r="J3" s="20"/>
      <c r="K3" s="20"/>
      <c r="L3" s="20"/>
      <c r="M3" s="82"/>
    </row>
    <row r="4" spans="1:13" s="26" customFormat="1">
      <c r="A4" s="83"/>
      <c r="B4" s="84"/>
      <c r="C4" s="84"/>
      <c r="D4" s="84"/>
      <c r="E4" s="84"/>
      <c r="F4" s="84"/>
      <c r="G4" s="84"/>
      <c r="H4" s="84"/>
      <c r="I4" s="84"/>
      <c r="J4" s="84"/>
      <c r="K4" s="84"/>
      <c r="L4" s="84"/>
      <c r="M4" s="85"/>
    </row>
    <row r="5" spans="1:13" s="26" customFormat="1" ht="8.1" customHeight="1">
      <c r="A5" s="20"/>
      <c r="B5" s="20"/>
      <c r="C5" s="20"/>
      <c r="D5" s="20"/>
      <c r="E5" s="20"/>
      <c r="F5" s="20"/>
      <c r="G5" s="20"/>
      <c r="H5" s="20"/>
    </row>
    <row r="6" spans="1:13" s="26" customFormat="1" ht="15" customHeight="1">
      <c r="A6" s="296" t="s">
        <v>428</v>
      </c>
      <c r="B6" s="298"/>
      <c r="C6" s="333" t="s">
        <v>429</v>
      </c>
      <c r="D6" s="334"/>
      <c r="E6" s="334"/>
      <c r="F6" s="334"/>
      <c r="G6" s="334"/>
      <c r="H6" s="334"/>
      <c r="I6" s="334"/>
      <c r="J6" s="334"/>
      <c r="K6" s="334"/>
      <c r="L6" s="334"/>
      <c r="M6" s="335"/>
    </row>
    <row r="7" spans="1:13" s="26" customFormat="1">
      <c r="A7" s="222" t="s">
        <v>0</v>
      </c>
      <c r="B7" s="223"/>
      <c r="C7" s="224" t="s">
        <v>430</v>
      </c>
      <c r="D7" s="227"/>
      <c r="E7" s="84"/>
      <c r="F7" s="84"/>
      <c r="G7" s="84"/>
      <c r="H7" s="84"/>
      <c r="I7" s="84"/>
      <c r="J7" s="84"/>
      <c r="K7" s="84"/>
      <c r="L7" s="84"/>
      <c r="M7" s="85"/>
    </row>
    <row r="8" spans="1:13" s="26" customFormat="1">
      <c r="A8" s="222" t="s">
        <v>2</v>
      </c>
      <c r="B8" s="223"/>
      <c r="C8" s="224" t="s">
        <v>431</v>
      </c>
      <c r="D8" s="22"/>
      <c r="E8" s="25"/>
      <c r="F8" s="22"/>
      <c r="G8" s="25"/>
      <c r="H8" s="25"/>
      <c r="I8" s="25"/>
      <c r="J8" s="25"/>
      <c r="K8" s="25"/>
      <c r="L8" s="25"/>
      <c r="M8" s="86"/>
    </row>
    <row r="9" spans="1:13" s="26" customFormat="1" ht="30.75" customHeight="1">
      <c r="A9" s="225" t="s">
        <v>1</v>
      </c>
      <c r="B9" s="223"/>
      <c r="C9" s="342" t="s">
        <v>489</v>
      </c>
      <c r="D9" s="303"/>
      <c r="E9" s="303"/>
      <c r="F9" s="303"/>
      <c r="G9" s="303"/>
      <c r="H9" s="303"/>
      <c r="I9" s="303"/>
      <c r="J9" s="303"/>
      <c r="K9" s="303"/>
      <c r="L9" s="303"/>
      <c r="M9" s="304"/>
    </row>
    <row r="10" spans="1:13" ht="6" customHeight="1">
      <c r="A10" s="226"/>
      <c r="B10" s="226"/>
      <c r="C10" s="226"/>
    </row>
    <row r="11" spans="1:13" ht="12.75" customHeight="1">
      <c r="A11" s="346" t="s">
        <v>78</v>
      </c>
      <c r="B11" s="346"/>
      <c r="C11" s="346"/>
      <c r="D11" s="346"/>
      <c r="E11" s="346"/>
      <c r="F11" s="346" t="s">
        <v>79</v>
      </c>
      <c r="G11" s="346"/>
      <c r="H11" s="346"/>
      <c r="I11" s="346"/>
      <c r="J11" s="346"/>
      <c r="K11" s="346"/>
      <c r="L11" s="346"/>
      <c r="M11" s="346"/>
    </row>
    <row r="12" spans="1:13" ht="12.75" customHeight="1">
      <c r="A12" s="309" t="s">
        <v>80</v>
      </c>
      <c r="B12" s="310" t="s">
        <v>81</v>
      </c>
      <c r="C12" s="311"/>
      <c r="D12" s="347" t="s">
        <v>82</v>
      </c>
      <c r="E12" s="347" t="s">
        <v>331</v>
      </c>
      <c r="F12" s="343" t="s">
        <v>83</v>
      </c>
      <c r="G12" s="345"/>
      <c r="H12" s="343" t="s">
        <v>84</v>
      </c>
      <c r="I12" s="345"/>
      <c r="J12" s="343" t="s">
        <v>85</v>
      </c>
      <c r="K12" s="345"/>
      <c r="L12" s="343" t="s">
        <v>86</v>
      </c>
      <c r="M12" s="345"/>
    </row>
    <row r="13" spans="1:13">
      <c r="A13" s="309"/>
      <c r="B13" s="312"/>
      <c r="C13" s="313"/>
      <c r="D13" s="348"/>
      <c r="E13" s="348"/>
      <c r="F13" s="88" t="s">
        <v>87</v>
      </c>
      <c r="G13" s="88" t="s">
        <v>88</v>
      </c>
      <c r="H13" s="88" t="s">
        <v>87</v>
      </c>
      <c r="I13" s="88" t="s">
        <v>88</v>
      </c>
      <c r="J13" s="88" t="s">
        <v>87</v>
      </c>
      <c r="K13" s="88" t="s">
        <v>88</v>
      </c>
      <c r="L13" s="88" t="s">
        <v>87</v>
      </c>
      <c r="M13" s="88" t="s">
        <v>88</v>
      </c>
    </row>
    <row r="14" spans="1:13" ht="6" customHeight="1">
      <c r="A14" s="89"/>
      <c r="B14" s="89"/>
      <c r="C14" s="89"/>
    </row>
    <row r="15" spans="1:13" ht="48.75" customHeight="1">
      <c r="A15" s="90" t="s">
        <v>104</v>
      </c>
      <c r="B15" s="329" t="s">
        <v>451</v>
      </c>
      <c r="C15" s="330"/>
      <c r="D15" s="98" t="s">
        <v>414</v>
      </c>
      <c r="E15" s="173">
        <f>SUM(F15:Q15)</f>
        <v>531488</v>
      </c>
      <c r="F15" s="91"/>
      <c r="G15" s="91"/>
      <c r="H15" s="91"/>
      <c r="I15" s="91"/>
      <c r="J15" s="91"/>
      <c r="K15" s="91"/>
      <c r="L15" s="336">
        <v>531488</v>
      </c>
      <c r="M15" s="337"/>
    </row>
    <row r="16" spans="1:13" ht="49.5" customHeight="1">
      <c r="A16" s="90" t="s">
        <v>105</v>
      </c>
      <c r="B16" s="329" t="s">
        <v>450</v>
      </c>
      <c r="C16" s="331"/>
      <c r="D16" s="98" t="s">
        <v>106</v>
      </c>
      <c r="E16" s="99">
        <v>10</v>
      </c>
      <c r="F16" s="91"/>
      <c r="G16" s="91"/>
      <c r="H16" s="91"/>
      <c r="I16" s="91"/>
      <c r="J16" s="91"/>
      <c r="K16" s="91"/>
      <c r="L16" s="338">
        <v>10</v>
      </c>
      <c r="M16" s="339"/>
    </row>
    <row r="17" spans="1:15" ht="64.5" customHeight="1">
      <c r="A17" s="90" t="s">
        <v>107</v>
      </c>
      <c r="B17" s="332" t="s">
        <v>413</v>
      </c>
      <c r="C17" s="321"/>
      <c r="D17" s="98" t="s">
        <v>414</v>
      </c>
      <c r="E17" s="173">
        <f>SUM(F17:Q17)</f>
        <v>48317</v>
      </c>
      <c r="F17" s="91"/>
      <c r="G17" s="91"/>
      <c r="H17" s="91"/>
      <c r="I17" s="91"/>
      <c r="J17" s="91"/>
      <c r="K17" s="91"/>
      <c r="L17" s="336">
        <v>48317</v>
      </c>
      <c r="M17" s="337"/>
    </row>
    <row r="18" spans="1:15" ht="67.5" customHeight="1">
      <c r="A18" s="90" t="s">
        <v>108</v>
      </c>
      <c r="B18" s="324" t="s">
        <v>413</v>
      </c>
      <c r="C18" s="325"/>
      <c r="D18" s="98" t="s">
        <v>106</v>
      </c>
      <c r="E18" s="99">
        <v>10</v>
      </c>
      <c r="F18" s="91"/>
      <c r="G18" s="91"/>
      <c r="H18" s="91"/>
      <c r="I18" s="91"/>
      <c r="J18" s="91"/>
      <c r="K18" s="91"/>
      <c r="L18" s="340">
        <v>10</v>
      </c>
      <c r="M18" s="341"/>
    </row>
    <row r="19" spans="1:15" ht="34.5" customHeight="1">
      <c r="A19" s="102" t="s">
        <v>109</v>
      </c>
      <c r="B19" s="322" t="s">
        <v>463</v>
      </c>
      <c r="C19" s="323"/>
      <c r="D19" s="184" t="s">
        <v>472</v>
      </c>
      <c r="E19" s="173">
        <f>SUM(F19+H19+J19+L19)</f>
        <v>8</v>
      </c>
      <c r="F19" s="91">
        <v>0</v>
      </c>
      <c r="G19" s="215">
        <f>(F19/E19)*100</f>
        <v>0</v>
      </c>
      <c r="H19" s="206">
        <v>2</v>
      </c>
      <c r="I19" s="245">
        <f>(H19/E19)*100</f>
        <v>25</v>
      </c>
      <c r="J19" s="247">
        <v>3</v>
      </c>
      <c r="K19" s="245">
        <f>(J19/E19)*100</f>
        <v>37.5</v>
      </c>
      <c r="L19" s="247">
        <v>3</v>
      </c>
      <c r="M19" s="245">
        <v>37.5</v>
      </c>
      <c r="O19" s="216"/>
    </row>
    <row r="20" spans="1:15" ht="36" customHeight="1">
      <c r="A20" s="102" t="s">
        <v>110</v>
      </c>
      <c r="B20" s="322" t="s">
        <v>464</v>
      </c>
      <c r="C20" s="323"/>
      <c r="D20" s="184" t="s">
        <v>106</v>
      </c>
      <c r="E20" s="173">
        <f>SUM(F20+H20+J20+L20)</f>
        <v>99.5</v>
      </c>
      <c r="F20" s="91">
        <v>0</v>
      </c>
      <c r="G20" s="215">
        <v>0</v>
      </c>
      <c r="H20" s="244">
        <v>25</v>
      </c>
      <c r="I20" s="245">
        <v>25</v>
      </c>
      <c r="J20" s="245">
        <v>37.5</v>
      </c>
      <c r="K20" s="245">
        <v>37.5</v>
      </c>
      <c r="L20" s="245">
        <v>37</v>
      </c>
      <c r="M20" s="245">
        <v>37.5</v>
      </c>
    </row>
    <row r="21" spans="1:15" ht="36" customHeight="1">
      <c r="A21" s="183" t="s">
        <v>468</v>
      </c>
      <c r="B21" s="322" t="s">
        <v>466</v>
      </c>
      <c r="C21" s="323"/>
      <c r="D21" s="184" t="s">
        <v>473</v>
      </c>
      <c r="E21" s="173">
        <f>SUM(F21+H21+J21+L21)</f>
        <v>8</v>
      </c>
      <c r="F21" s="91">
        <v>0</v>
      </c>
      <c r="G21" s="215">
        <v>0</v>
      </c>
      <c r="H21" s="206">
        <v>2</v>
      </c>
      <c r="I21" s="206">
        <v>25</v>
      </c>
      <c r="J21" s="91">
        <v>3</v>
      </c>
      <c r="K21" s="91">
        <v>37.5</v>
      </c>
      <c r="L21" s="91">
        <v>3</v>
      </c>
      <c r="M21" s="91">
        <v>37.5</v>
      </c>
    </row>
    <row r="22" spans="1:15" ht="36" customHeight="1">
      <c r="A22" s="183" t="s">
        <v>469</v>
      </c>
      <c r="B22" s="322" t="s">
        <v>467</v>
      </c>
      <c r="C22" s="323"/>
      <c r="D22" s="184" t="s">
        <v>106</v>
      </c>
      <c r="E22" s="173">
        <f>SUM(F22+H22+J22+L22)</f>
        <v>100</v>
      </c>
      <c r="F22" s="91">
        <v>0</v>
      </c>
      <c r="G22" s="215">
        <v>0</v>
      </c>
      <c r="H22" s="206">
        <v>25</v>
      </c>
      <c r="I22" s="206">
        <v>25</v>
      </c>
      <c r="J22" s="91">
        <v>37.5</v>
      </c>
      <c r="K22" s="91">
        <v>37.5</v>
      </c>
      <c r="L22" s="91">
        <v>37.5</v>
      </c>
      <c r="M22" s="91">
        <v>37.5</v>
      </c>
    </row>
    <row r="23" spans="1:15" ht="48" customHeight="1">
      <c r="A23" s="183" t="s">
        <v>470</v>
      </c>
      <c r="B23" s="324" t="s">
        <v>485</v>
      </c>
      <c r="C23" s="325"/>
      <c r="D23" s="184" t="s">
        <v>426</v>
      </c>
      <c r="E23" s="173">
        <f>SUM(F23+H23+J23+L23)</f>
        <v>1</v>
      </c>
      <c r="F23" s="190">
        <v>0</v>
      </c>
      <c r="G23" s="190">
        <v>0</v>
      </c>
      <c r="H23" s="190">
        <v>0</v>
      </c>
      <c r="I23" s="91">
        <v>0</v>
      </c>
      <c r="J23" s="190">
        <v>0</v>
      </c>
      <c r="K23" s="91">
        <v>0</v>
      </c>
      <c r="L23" s="190">
        <v>1</v>
      </c>
      <c r="M23" s="91">
        <v>100</v>
      </c>
    </row>
    <row r="24" spans="1:15" ht="48" customHeight="1">
      <c r="A24" s="183" t="s">
        <v>471</v>
      </c>
      <c r="B24" s="324" t="s">
        <v>485</v>
      </c>
      <c r="C24" s="325"/>
      <c r="D24" s="184" t="s">
        <v>106</v>
      </c>
      <c r="E24" s="185">
        <f>F24+H24</f>
        <v>100</v>
      </c>
      <c r="F24" s="190">
        <v>67</v>
      </c>
      <c r="G24" s="190">
        <v>67</v>
      </c>
      <c r="H24" s="190">
        <v>33</v>
      </c>
      <c r="I24" s="190">
        <v>33</v>
      </c>
      <c r="J24" s="190">
        <v>0</v>
      </c>
      <c r="K24" s="190">
        <v>0</v>
      </c>
      <c r="L24" s="190">
        <v>100</v>
      </c>
      <c r="M24" s="91">
        <v>100</v>
      </c>
    </row>
    <row r="25" spans="1:15" ht="6" customHeight="1">
      <c r="E25" s="191"/>
      <c r="F25" s="191"/>
      <c r="G25" s="191"/>
      <c r="H25" s="191"/>
      <c r="I25" s="191"/>
      <c r="J25" s="191"/>
      <c r="K25" s="191"/>
      <c r="L25" s="191"/>
      <c r="M25" s="191"/>
    </row>
    <row r="26" spans="1:15">
      <c r="A26" s="343" t="s">
        <v>89</v>
      </c>
      <c r="B26" s="344"/>
      <c r="C26" s="345"/>
      <c r="D26" s="91"/>
      <c r="E26" s="190"/>
      <c r="F26" s="190"/>
      <c r="G26" s="190"/>
      <c r="H26" s="190"/>
      <c r="I26" s="190"/>
      <c r="J26" s="190"/>
      <c r="K26" s="190"/>
      <c r="L26" s="190"/>
      <c r="M26" s="190"/>
    </row>
    <row r="27" spans="1:15">
      <c r="A27" s="92"/>
      <c r="B27" s="92"/>
      <c r="C27" s="92"/>
      <c r="D27" s="93"/>
      <c r="E27" s="192"/>
      <c r="F27" s="192"/>
      <c r="G27" s="192"/>
      <c r="H27" s="192"/>
      <c r="I27" s="192"/>
      <c r="J27" s="192"/>
      <c r="K27" s="192"/>
      <c r="L27" s="192"/>
      <c r="M27" s="192"/>
    </row>
    <row r="28" spans="1:15">
      <c r="A28" s="92"/>
      <c r="B28" s="92"/>
      <c r="C28" s="92"/>
      <c r="D28" s="93"/>
      <c r="E28" s="192"/>
      <c r="F28" s="192"/>
      <c r="G28" s="192"/>
      <c r="H28" s="192"/>
      <c r="I28" s="192"/>
      <c r="J28" s="192"/>
      <c r="K28" s="192"/>
      <c r="L28" s="192"/>
      <c r="M28" s="192"/>
    </row>
    <row r="29" spans="1:15">
      <c r="A29" s="92"/>
      <c r="B29" s="92"/>
      <c r="C29" s="92"/>
      <c r="D29" s="93"/>
      <c r="E29" s="192"/>
      <c r="F29" s="192"/>
      <c r="G29" s="192"/>
      <c r="H29" s="192"/>
      <c r="I29" s="192"/>
      <c r="J29" s="192"/>
      <c r="K29" s="192"/>
      <c r="L29" s="192"/>
      <c r="M29" s="192"/>
    </row>
    <row r="30" spans="1:15">
      <c r="A30" s="92"/>
      <c r="B30" s="92"/>
      <c r="C30" s="92"/>
      <c r="D30" s="93"/>
      <c r="E30" s="192"/>
      <c r="F30" s="192"/>
      <c r="G30" s="192"/>
      <c r="H30" s="192"/>
      <c r="I30" s="192"/>
      <c r="J30" s="192"/>
      <c r="K30" s="192"/>
      <c r="L30" s="192"/>
      <c r="M30" s="192"/>
    </row>
    <row r="31" spans="1:15" ht="8.25" customHeight="1">
      <c r="A31" s="92"/>
      <c r="B31" s="92"/>
      <c r="C31" s="92"/>
      <c r="D31" s="93"/>
      <c r="E31" s="192"/>
      <c r="F31" s="192"/>
      <c r="G31" s="192"/>
      <c r="H31" s="192"/>
      <c r="I31" s="192"/>
      <c r="J31" s="192"/>
      <c r="K31" s="192"/>
      <c r="L31" s="192"/>
      <c r="M31" s="192"/>
    </row>
    <row r="32" spans="1:15" ht="9.75" customHeight="1"/>
    <row r="33" spans="1:1">
      <c r="A33" s="47" t="s">
        <v>28</v>
      </c>
    </row>
  </sheetData>
  <mergeCells count="28">
    <mergeCell ref="A26:C26"/>
    <mergeCell ref="A11:E11"/>
    <mergeCell ref="F11:M11"/>
    <mergeCell ref="A12:A13"/>
    <mergeCell ref="B12:C13"/>
    <mergeCell ref="D12:D13"/>
    <mergeCell ref="E12:E13"/>
    <mergeCell ref="F12:G12"/>
    <mergeCell ref="H12:I12"/>
    <mergeCell ref="J12:K12"/>
    <mergeCell ref="L12:M12"/>
    <mergeCell ref="B16:C16"/>
    <mergeCell ref="B19:C19"/>
    <mergeCell ref="B20:C20"/>
    <mergeCell ref="B23:C23"/>
    <mergeCell ref="B24:C24"/>
    <mergeCell ref="B21:C21"/>
    <mergeCell ref="B22:C22"/>
    <mergeCell ref="A6:B6"/>
    <mergeCell ref="C6:M6"/>
    <mergeCell ref="B17:C17"/>
    <mergeCell ref="B18:C18"/>
    <mergeCell ref="L15:M15"/>
    <mergeCell ref="L16:M16"/>
    <mergeCell ref="L17:M17"/>
    <mergeCell ref="L18:M18"/>
    <mergeCell ref="B15:C15"/>
    <mergeCell ref="C9:M9"/>
  </mergeCells>
  <printOptions horizontalCentered="1"/>
  <pageMargins left="0.59055118110236227" right="0.43307086614173229" top="0.39370078740157483" bottom="0.59055118110236227" header="0.19685039370078741" footer="0.39370078740157483"/>
  <pageSetup scale="75" orientation="landscape" r:id="rId1"/>
  <headerFooter alignWithMargins="0">
    <oddFooter>&amp;C&amp;"Calibri,Normal"&amp;9&amp;P / &amp;[Páginas&amp;R&amp;"Calibri,Normal"&amp;9PP-FM-0G-01</oddFooter>
  </headerFooter>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tabColor rgb="FF008000"/>
  </sheetPr>
  <dimension ref="A1:J578"/>
  <sheetViews>
    <sheetView tabSelected="1" zoomScaleSheetLayoutView="91" zoomScalePageLayoutView="150" workbookViewId="0">
      <selection activeCell="K19" sqref="K19"/>
    </sheetView>
  </sheetViews>
  <sheetFormatPr baseColWidth="10" defaultColWidth="11.42578125" defaultRowHeight="12.75"/>
  <cols>
    <col min="1" max="3" width="8" style="10" customWidth="1"/>
    <col min="4" max="6" width="14.7109375" style="10" customWidth="1"/>
    <col min="7" max="7" width="12.42578125" style="10" customWidth="1"/>
    <col min="8" max="8" width="11.28515625" style="10" customWidth="1"/>
    <col min="9" max="9" width="20" style="10" customWidth="1"/>
    <col min="10" max="16384" width="11.42578125" style="10"/>
  </cols>
  <sheetData>
    <row r="1" spans="1:9">
      <c r="A1" s="374"/>
      <c r="B1" s="375"/>
      <c r="C1" s="375"/>
      <c r="D1" s="375"/>
      <c r="E1" s="375"/>
      <c r="F1" s="375"/>
      <c r="G1" s="375"/>
      <c r="H1" s="375"/>
      <c r="I1" s="376"/>
    </row>
    <row r="2" spans="1:9">
      <c r="A2" s="11"/>
      <c r="B2" s="12"/>
      <c r="C2" s="12"/>
      <c r="D2" s="12"/>
      <c r="E2" s="12"/>
      <c r="F2" s="12"/>
      <c r="G2" s="12"/>
      <c r="H2" s="12"/>
      <c r="I2" s="13"/>
    </row>
    <row r="3" spans="1:9" ht="21" customHeight="1">
      <c r="A3" s="377"/>
      <c r="B3" s="280"/>
      <c r="C3" s="280"/>
      <c r="D3" s="280"/>
      <c r="E3" s="280"/>
      <c r="F3" s="280"/>
      <c r="G3" s="280"/>
      <c r="H3" s="280"/>
      <c r="I3" s="378"/>
    </row>
    <row r="4" spans="1:9" ht="6.75" customHeight="1">
      <c r="A4" s="48"/>
      <c r="B4" s="15"/>
      <c r="C4" s="15"/>
      <c r="D4" s="15"/>
      <c r="E4" s="15"/>
      <c r="F4" s="15"/>
      <c r="G4" s="15"/>
      <c r="H4" s="15"/>
      <c r="I4" s="16"/>
    </row>
    <row r="5" spans="1:9" ht="6.75" customHeight="1">
      <c r="A5" s="379"/>
      <c r="B5" s="379"/>
      <c r="C5" s="379"/>
      <c r="D5" s="379"/>
      <c r="E5" s="379"/>
      <c r="F5" s="379"/>
      <c r="G5" s="379"/>
      <c r="H5" s="379"/>
      <c r="I5" s="379"/>
    </row>
    <row r="6" spans="1:9">
      <c r="A6" s="228" t="s">
        <v>0</v>
      </c>
      <c r="B6" s="229"/>
      <c r="C6" s="221" t="s">
        <v>430</v>
      </c>
      <c r="D6" s="230"/>
      <c r="E6" s="231"/>
      <c r="F6" s="231"/>
      <c r="G6" s="231"/>
      <c r="H6" s="231"/>
      <c r="I6" s="232"/>
    </row>
    <row r="7" spans="1:9">
      <c r="A7" s="222" t="s">
        <v>2</v>
      </c>
      <c r="B7" s="223"/>
      <c r="C7" s="224" t="s">
        <v>432</v>
      </c>
      <c r="D7" s="210"/>
      <c r="E7" s="227"/>
      <c r="F7" s="227"/>
      <c r="G7" s="227"/>
      <c r="H7" s="227"/>
      <c r="I7" s="212"/>
    </row>
    <row r="8" spans="1:9" ht="39" customHeight="1">
      <c r="A8" s="380" t="s">
        <v>433</v>
      </c>
      <c r="B8" s="381"/>
      <c r="C8" s="382" t="s">
        <v>489</v>
      </c>
      <c r="D8" s="383"/>
      <c r="E8" s="383"/>
      <c r="F8" s="383"/>
      <c r="G8" s="383"/>
      <c r="H8" s="383"/>
      <c r="I8" s="384"/>
    </row>
    <row r="9" spans="1:9" ht="6.75" customHeight="1">
      <c r="A9" s="26"/>
      <c r="B9" s="26"/>
      <c r="C9" s="26"/>
      <c r="D9" s="26"/>
      <c r="E9" s="20"/>
      <c r="F9" s="20"/>
      <c r="G9" s="20"/>
      <c r="H9" s="20"/>
      <c r="I9" s="20"/>
    </row>
    <row r="10" spans="1:9" ht="21.75" customHeight="1">
      <c r="A10" s="349" t="s">
        <v>50</v>
      </c>
      <c r="B10" s="351"/>
      <c r="C10" s="351"/>
      <c r="D10" s="351"/>
      <c r="E10" s="372"/>
      <c r="F10" s="372"/>
      <c r="G10" s="372"/>
      <c r="H10" s="372"/>
      <c r="I10" s="373"/>
    </row>
    <row r="11" spans="1:9" ht="6.75" customHeight="1">
      <c r="A11" s="26"/>
      <c r="B11" s="26"/>
      <c r="C11" s="26"/>
      <c r="D11" s="26"/>
      <c r="E11" s="20"/>
      <c r="F11" s="20"/>
      <c r="G11" s="20"/>
      <c r="H11" s="20"/>
      <c r="I11" s="20"/>
    </row>
    <row r="12" spans="1:9" ht="21.75" customHeight="1">
      <c r="A12" s="349" t="s">
        <v>51</v>
      </c>
      <c r="B12" s="351"/>
      <c r="C12" s="351"/>
      <c r="D12" s="351"/>
      <c r="E12" s="372"/>
      <c r="F12" s="372"/>
      <c r="G12" s="372"/>
      <c r="H12" s="372"/>
      <c r="I12" s="373"/>
    </row>
    <row r="13" spans="1:9" ht="6.75" customHeight="1">
      <c r="A13" s="26"/>
      <c r="B13" s="26"/>
      <c r="C13" s="26"/>
      <c r="D13" s="26"/>
      <c r="E13" s="20"/>
      <c r="F13" s="20"/>
      <c r="G13" s="20"/>
      <c r="H13" s="20"/>
      <c r="I13" s="20"/>
    </row>
    <row r="14" spans="1:9" ht="21.75" customHeight="1">
      <c r="A14" s="349" t="s">
        <v>52</v>
      </c>
      <c r="B14" s="351"/>
      <c r="C14" s="351"/>
      <c r="D14" s="351"/>
      <c r="E14" s="372"/>
      <c r="F14" s="372"/>
      <c r="G14" s="372"/>
      <c r="H14" s="372"/>
      <c r="I14" s="373"/>
    </row>
    <row r="15" spans="1:9" ht="6.75" customHeight="1">
      <c r="A15" s="26"/>
      <c r="B15" s="26"/>
      <c r="C15" s="26"/>
      <c r="D15" s="26"/>
      <c r="E15" s="20"/>
      <c r="F15" s="20"/>
      <c r="G15" s="20"/>
      <c r="H15" s="20"/>
      <c r="I15" s="20"/>
    </row>
    <row r="16" spans="1:9" ht="21.75" customHeight="1">
      <c r="A16" s="349" t="s">
        <v>332</v>
      </c>
      <c r="B16" s="351"/>
      <c r="C16" s="351"/>
      <c r="D16" s="351"/>
      <c r="E16" s="372"/>
      <c r="F16" s="372"/>
      <c r="G16" s="372"/>
      <c r="H16" s="372"/>
      <c r="I16" s="373"/>
    </row>
    <row r="17" spans="1:9" ht="6.75" customHeight="1">
      <c r="A17" s="26"/>
      <c r="B17" s="26"/>
      <c r="C17" s="26"/>
      <c r="D17" s="26"/>
      <c r="E17" s="20"/>
      <c r="F17" s="20"/>
      <c r="G17" s="20"/>
      <c r="H17" s="20"/>
      <c r="I17" s="20"/>
    </row>
    <row r="18" spans="1:9" ht="30" customHeight="1">
      <c r="A18" s="349" t="s">
        <v>333</v>
      </c>
      <c r="B18" s="351"/>
      <c r="C18" s="351"/>
      <c r="D18" s="351"/>
      <c r="E18" s="372"/>
      <c r="F18" s="372"/>
      <c r="G18" s="372"/>
      <c r="H18" s="372"/>
      <c r="I18" s="373"/>
    </row>
    <row r="19" spans="1:9" ht="6.75" customHeight="1">
      <c r="A19" s="26"/>
      <c r="B19" s="26"/>
      <c r="C19" s="26"/>
      <c r="D19" s="26"/>
      <c r="E19" s="20"/>
      <c r="F19" s="20"/>
      <c r="G19" s="20"/>
      <c r="H19" s="20"/>
      <c r="I19" s="20"/>
    </row>
    <row r="20" spans="1:9" ht="21.75" customHeight="1">
      <c r="A20" s="130" t="s">
        <v>355</v>
      </c>
      <c r="B20" s="131"/>
      <c r="C20" s="131"/>
      <c r="D20" s="131"/>
      <c r="E20" s="128"/>
      <c r="F20" s="128"/>
      <c r="G20" s="128"/>
      <c r="H20" s="128"/>
      <c r="I20" s="129"/>
    </row>
    <row r="21" spans="1:9" ht="6.75" customHeight="1">
      <c r="A21" s="119"/>
      <c r="B21" s="119"/>
      <c r="C21" s="119"/>
      <c r="D21" s="119"/>
      <c r="E21" s="120"/>
      <c r="F21" s="120"/>
      <c r="G21" s="120"/>
      <c r="H21" s="120"/>
      <c r="I21" s="120"/>
    </row>
    <row r="22" spans="1:9" ht="21.75" customHeight="1">
      <c r="A22" s="343" t="s">
        <v>434</v>
      </c>
      <c r="B22" s="344"/>
      <c r="C22" s="22" t="s">
        <v>435</v>
      </c>
      <c r="D22" s="22"/>
      <c r="E22" s="372"/>
      <c r="F22" s="372"/>
      <c r="G22" s="372"/>
      <c r="H22" s="372"/>
      <c r="I22" s="373"/>
    </row>
    <row r="23" spans="1:9" ht="6.75" customHeight="1">
      <c r="A23" s="119"/>
      <c r="B23" s="119"/>
      <c r="C23" s="119"/>
      <c r="D23" s="119"/>
      <c r="E23" s="120"/>
      <c r="F23" s="120"/>
      <c r="G23" s="120"/>
      <c r="H23" s="120"/>
      <c r="I23" s="120"/>
    </row>
    <row r="24" spans="1:9" ht="21.75" customHeight="1">
      <c r="A24" s="349" t="s">
        <v>436</v>
      </c>
      <c r="B24" s="351"/>
      <c r="C24" s="356" t="s">
        <v>437</v>
      </c>
      <c r="D24" s="356"/>
      <c r="E24" s="356"/>
      <c r="F24" s="356"/>
      <c r="G24" s="356"/>
      <c r="H24" s="356"/>
      <c r="I24" s="357"/>
    </row>
    <row r="25" spans="1:9" ht="6.75" customHeight="1">
      <c r="A25" s="26"/>
      <c r="B25" s="26"/>
      <c r="C25" s="26"/>
      <c r="D25" s="26"/>
      <c r="E25" s="20"/>
      <c r="F25" s="20"/>
      <c r="G25" s="20"/>
      <c r="H25" s="20"/>
      <c r="I25" s="20"/>
    </row>
    <row r="26" spans="1:9" ht="33" customHeight="1">
      <c r="A26" s="349" t="s">
        <v>53</v>
      </c>
      <c r="B26" s="351"/>
      <c r="C26" s="351"/>
      <c r="D26" s="351"/>
      <c r="E26" s="372"/>
      <c r="F26" s="372"/>
      <c r="G26" s="372"/>
      <c r="H26" s="372"/>
      <c r="I26" s="373"/>
    </row>
    <row r="27" spans="1:9" ht="6.75" customHeight="1">
      <c r="A27" s="115"/>
      <c r="B27" s="115"/>
      <c r="C27" s="115"/>
      <c r="D27" s="115"/>
      <c r="E27" s="117"/>
      <c r="F27" s="117"/>
      <c r="G27" s="117"/>
      <c r="H27" s="117"/>
      <c r="I27" s="117"/>
    </row>
    <row r="28" spans="1:9" ht="48" customHeight="1">
      <c r="A28" s="116" t="s">
        <v>334</v>
      </c>
      <c r="B28" s="115"/>
      <c r="C28" s="115"/>
      <c r="D28" s="115"/>
      <c r="E28" s="117"/>
      <c r="F28" s="117"/>
      <c r="G28" s="117"/>
      <c r="H28" s="117"/>
      <c r="I28" s="118"/>
    </row>
    <row r="29" spans="1:9" ht="6.75" customHeight="1">
      <c r="A29" s="344"/>
      <c r="B29" s="344"/>
      <c r="C29" s="344"/>
      <c r="D29" s="344"/>
      <c r="E29" s="344"/>
      <c r="F29" s="344"/>
      <c r="G29" s="344"/>
      <c r="H29" s="344"/>
      <c r="I29" s="344"/>
    </row>
    <row r="30" spans="1:9">
      <c r="A30" s="349" t="s">
        <v>438</v>
      </c>
      <c r="B30" s="350"/>
      <c r="C30" s="22" t="s">
        <v>439</v>
      </c>
      <c r="D30" s="22"/>
      <c r="E30" s="22"/>
      <c r="F30" s="22"/>
      <c r="G30" s="22"/>
      <c r="H30" s="22"/>
      <c r="I30" s="23"/>
    </row>
    <row r="31" spans="1:9">
      <c r="A31" s="349" t="s">
        <v>440</v>
      </c>
      <c r="B31" s="350"/>
      <c r="C31" s="22" t="s">
        <v>441</v>
      </c>
      <c r="D31" s="22"/>
      <c r="E31" s="22"/>
      <c r="F31" s="22"/>
      <c r="G31" s="22"/>
      <c r="H31" s="22"/>
      <c r="I31" s="23"/>
    </row>
    <row r="32" spans="1:9">
      <c r="A32" s="349" t="s">
        <v>442</v>
      </c>
      <c r="B32" s="350"/>
      <c r="C32" s="22" t="s">
        <v>443</v>
      </c>
      <c r="D32" s="22"/>
      <c r="E32" s="22"/>
      <c r="F32" s="22"/>
      <c r="G32" s="22"/>
      <c r="H32" s="22"/>
      <c r="I32" s="23"/>
    </row>
    <row r="33" spans="1:9" ht="6.75" customHeight="1">
      <c r="A33" s="50"/>
      <c r="B33" s="50"/>
      <c r="C33" s="50"/>
      <c r="D33" s="50"/>
      <c r="E33" s="50"/>
      <c r="F33" s="50"/>
      <c r="G33" s="50"/>
      <c r="H33" s="50"/>
      <c r="I33" s="50"/>
    </row>
    <row r="34" spans="1:9" ht="56.25" customHeight="1">
      <c r="A34" s="355" t="s">
        <v>412</v>
      </c>
      <c r="B34" s="356"/>
      <c r="C34" s="356"/>
      <c r="D34" s="356"/>
      <c r="E34" s="356"/>
      <c r="F34" s="356"/>
      <c r="G34" s="356"/>
      <c r="H34" s="356"/>
      <c r="I34" s="357"/>
    </row>
    <row r="35" spans="1:9" ht="8.25" customHeight="1">
      <c r="A35" s="26"/>
      <c r="B35" s="361"/>
      <c r="C35" s="361"/>
      <c r="D35" s="361"/>
      <c r="E35" s="361"/>
      <c r="F35" s="361"/>
      <c r="G35" s="361"/>
      <c r="H35" s="361"/>
      <c r="I35" s="361"/>
    </row>
    <row r="36" spans="1:9">
      <c r="A36" s="344" t="s">
        <v>54</v>
      </c>
      <c r="B36" s="344"/>
      <c r="C36" s="344"/>
      <c r="D36" s="344"/>
      <c r="E36" s="344"/>
      <c r="F36" s="344"/>
      <c r="G36" s="344"/>
      <c r="H36" s="344"/>
      <c r="I36" s="344"/>
    </row>
    <row r="37" spans="1:9">
      <c r="A37" s="349" t="s">
        <v>444</v>
      </c>
      <c r="B37" s="350"/>
      <c r="C37" s="22" t="s">
        <v>453</v>
      </c>
      <c r="D37" s="22"/>
      <c r="E37" s="22"/>
      <c r="F37" s="22"/>
      <c r="G37" s="22"/>
      <c r="H37" s="22"/>
      <c r="I37" s="23"/>
    </row>
    <row r="38" spans="1:9">
      <c r="A38" s="349" t="s">
        <v>56</v>
      </c>
      <c r="B38" s="350"/>
      <c r="C38" s="22" t="s">
        <v>454</v>
      </c>
      <c r="D38" s="22"/>
      <c r="E38" s="22"/>
      <c r="F38" s="22"/>
      <c r="G38" s="22"/>
      <c r="H38" s="22"/>
      <c r="I38" s="23"/>
    </row>
    <row r="39" spans="1:9">
      <c r="A39" s="349" t="s">
        <v>445</v>
      </c>
      <c r="B39" s="350"/>
      <c r="C39" s="22" t="s">
        <v>455</v>
      </c>
      <c r="D39" s="22"/>
      <c r="E39" s="22"/>
      <c r="F39" s="22"/>
      <c r="G39" s="22"/>
      <c r="H39" s="22"/>
      <c r="I39" s="23"/>
    </row>
    <row r="40" spans="1:9">
      <c r="A40" s="343" t="s">
        <v>446</v>
      </c>
      <c r="B40" s="344"/>
      <c r="C40" s="219"/>
      <c r="D40" s="165"/>
      <c r="E40" s="165"/>
      <c r="F40" s="165"/>
      <c r="G40" s="165"/>
      <c r="H40" s="165"/>
      <c r="I40" s="166"/>
    </row>
    <row r="41" spans="1:9">
      <c r="A41" s="349" t="s">
        <v>456</v>
      </c>
      <c r="B41" s="351"/>
      <c r="C41" s="351"/>
      <c r="D41" s="351"/>
      <c r="E41" s="351"/>
      <c r="F41" s="351"/>
      <c r="G41" s="351"/>
      <c r="H41" s="351"/>
      <c r="I41" s="350"/>
    </row>
    <row r="42" spans="1:9">
      <c r="A42" s="349"/>
      <c r="B42" s="351"/>
      <c r="C42" s="351"/>
      <c r="D42" s="351"/>
      <c r="E42" s="351"/>
      <c r="F42" s="351"/>
      <c r="G42" s="351"/>
      <c r="H42" s="351"/>
      <c r="I42" s="350"/>
    </row>
    <row r="43" spans="1:9" ht="6" customHeight="1">
      <c r="A43" s="56"/>
      <c r="B43" s="56"/>
      <c r="C43" s="56"/>
      <c r="D43" s="56"/>
      <c r="E43" s="56"/>
      <c r="F43" s="56"/>
      <c r="G43" s="56"/>
      <c r="H43" s="56"/>
      <c r="I43" s="56"/>
    </row>
    <row r="44" spans="1:9">
      <c r="A44" s="344" t="s">
        <v>59</v>
      </c>
      <c r="B44" s="344"/>
      <c r="C44" s="344"/>
      <c r="D44" s="344"/>
      <c r="E44" s="344"/>
      <c r="F44" s="344"/>
      <c r="G44" s="344"/>
      <c r="H44" s="344"/>
      <c r="I44" s="344"/>
    </row>
    <row r="45" spans="1:9">
      <c r="A45" s="57"/>
      <c r="B45" s="57"/>
      <c r="C45" s="344" t="s">
        <v>60</v>
      </c>
      <c r="D45" s="344"/>
      <c r="E45" s="344"/>
      <c r="F45" s="344" t="s">
        <v>61</v>
      </c>
      <c r="G45" s="344"/>
      <c r="H45" s="344"/>
      <c r="I45" s="344"/>
    </row>
    <row r="46" spans="1:9">
      <c r="A46" s="24" t="s">
        <v>55</v>
      </c>
      <c r="B46" s="22"/>
      <c r="C46" s="355" t="s">
        <v>411</v>
      </c>
      <c r="D46" s="356"/>
      <c r="E46" s="357"/>
      <c r="F46" s="343" t="s">
        <v>411</v>
      </c>
      <c r="G46" s="344"/>
      <c r="H46" s="344"/>
      <c r="I46" s="345"/>
    </row>
    <row r="47" spans="1:9" ht="39" customHeight="1">
      <c r="A47" s="24" t="s">
        <v>56</v>
      </c>
      <c r="B47" s="22"/>
      <c r="C47" s="349" t="s">
        <v>405</v>
      </c>
      <c r="D47" s="351"/>
      <c r="E47" s="350"/>
      <c r="F47" s="355" t="s">
        <v>447</v>
      </c>
      <c r="G47" s="356"/>
      <c r="H47" s="356"/>
      <c r="I47" s="357"/>
    </row>
    <row r="48" spans="1:9" ht="31.5" customHeight="1">
      <c r="A48" s="24" t="s">
        <v>57</v>
      </c>
      <c r="B48" s="22"/>
      <c r="C48" s="349" t="s">
        <v>474</v>
      </c>
      <c r="D48" s="351"/>
      <c r="E48" s="350"/>
      <c r="F48" s="355" t="s">
        <v>477</v>
      </c>
      <c r="G48" s="356"/>
      <c r="H48" s="356"/>
      <c r="I48" s="357"/>
    </row>
    <row r="49" spans="1:10" ht="39" customHeight="1">
      <c r="A49" s="209" t="s">
        <v>58</v>
      </c>
      <c r="B49" s="211"/>
      <c r="C49" s="355" t="s">
        <v>475</v>
      </c>
      <c r="D49" s="356"/>
      <c r="E49" s="356"/>
      <c r="F49" s="356" t="s">
        <v>476</v>
      </c>
      <c r="G49" s="356"/>
      <c r="H49" s="356"/>
      <c r="I49" s="357"/>
    </row>
    <row r="50" spans="1:10" ht="53.25" customHeight="1">
      <c r="A50" s="209"/>
      <c r="B50" s="211"/>
      <c r="C50" s="355" t="s">
        <v>486</v>
      </c>
      <c r="D50" s="356"/>
      <c r="E50" s="356"/>
      <c r="F50" s="356" t="s">
        <v>487</v>
      </c>
      <c r="G50" s="356"/>
      <c r="H50" s="356"/>
      <c r="I50" s="357"/>
    </row>
    <row r="51" spans="1:10">
      <c r="A51" s="94"/>
      <c r="B51" s="94"/>
      <c r="C51" s="167"/>
      <c r="D51" s="167"/>
      <c r="E51" s="167"/>
      <c r="F51" s="164"/>
      <c r="G51" s="164"/>
      <c r="H51" s="164"/>
      <c r="I51" s="164"/>
    </row>
    <row r="52" spans="1:10">
      <c r="A52" s="94"/>
      <c r="B52" s="94"/>
      <c r="C52" s="360"/>
      <c r="D52" s="360"/>
      <c r="E52" s="360"/>
      <c r="F52" s="164"/>
      <c r="G52" s="164"/>
      <c r="H52" s="164"/>
      <c r="I52" s="164"/>
    </row>
    <row r="53" spans="1:10">
      <c r="A53" s="94"/>
      <c r="B53" s="94"/>
      <c r="C53" s="360"/>
      <c r="D53" s="360"/>
      <c r="E53" s="360"/>
      <c r="F53" s="164"/>
      <c r="G53" s="164"/>
      <c r="H53" s="164"/>
      <c r="I53" s="164"/>
    </row>
    <row r="54" spans="1:10">
      <c r="A54" s="56"/>
      <c r="B54" s="56"/>
      <c r="C54" s="359"/>
      <c r="D54" s="359"/>
      <c r="E54" s="359"/>
      <c r="F54" s="56"/>
      <c r="G54" s="56"/>
      <c r="H54" s="56"/>
      <c r="I54" s="56"/>
    </row>
    <row r="55" spans="1:10" ht="12.75" customHeight="1">
      <c r="A55" s="343" t="s">
        <v>62</v>
      </c>
      <c r="B55" s="344"/>
      <c r="C55" s="344"/>
      <c r="D55" s="344"/>
      <c r="E55" s="344"/>
      <c r="F55" s="344"/>
      <c r="G55" s="344"/>
      <c r="H55" s="344"/>
      <c r="I55" s="345"/>
    </row>
    <row r="56" spans="1:10" s="61" customFormat="1" ht="11.25">
      <c r="A56" s="358" t="s">
        <v>63</v>
      </c>
      <c r="B56" s="358"/>
      <c r="C56" s="358"/>
      <c r="D56" s="58" t="s">
        <v>64</v>
      </c>
      <c r="E56" s="59" t="s">
        <v>65</v>
      </c>
      <c r="F56" s="60"/>
      <c r="G56" s="133" t="s">
        <v>66</v>
      </c>
      <c r="H56" s="134"/>
      <c r="I56" s="134"/>
    </row>
    <row r="57" spans="1:10" s="61" customFormat="1" ht="11.25">
      <c r="A57" s="132"/>
      <c r="B57" s="132"/>
      <c r="C57" s="132"/>
      <c r="D57" s="132"/>
      <c r="E57" s="132"/>
      <c r="F57" s="60"/>
      <c r="G57" s="133" t="s">
        <v>356</v>
      </c>
      <c r="H57" s="133" t="s">
        <v>357</v>
      </c>
      <c r="I57" s="134"/>
    </row>
    <row r="58" spans="1:10">
      <c r="A58" s="62"/>
      <c r="B58" s="62"/>
      <c r="C58" s="62"/>
      <c r="D58" s="63"/>
      <c r="E58" s="63"/>
      <c r="F58" s="60"/>
      <c r="G58" s="64"/>
      <c r="H58" s="64"/>
      <c r="I58" s="135" t="s">
        <v>111</v>
      </c>
    </row>
    <row r="59" spans="1:10" ht="12.75" customHeight="1">
      <c r="A59" s="352" t="s">
        <v>67</v>
      </c>
      <c r="B59" s="353"/>
      <c r="C59" s="354"/>
      <c r="D59" s="207"/>
      <c r="E59" s="65"/>
      <c r="F59" s="60"/>
      <c r="G59" s="64"/>
      <c r="H59" s="64"/>
      <c r="I59" s="135" t="s">
        <v>112</v>
      </c>
    </row>
    <row r="60" spans="1:10" ht="12.75" customHeight="1">
      <c r="A60" s="352" t="s">
        <v>68</v>
      </c>
      <c r="B60" s="353"/>
      <c r="C60" s="354"/>
      <c r="D60" s="207"/>
      <c r="E60" s="65"/>
      <c r="F60" s="60"/>
      <c r="G60" s="64"/>
      <c r="H60" s="64"/>
      <c r="I60" s="135" t="s">
        <v>113</v>
      </c>
    </row>
    <row r="61" spans="1:10" s="61" customFormat="1" ht="13.5" customHeight="1">
      <c r="A61" s="352" t="s">
        <v>69</v>
      </c>
      <c r="B61" s="353"/>
      <c r="C61" s="354"/>
      <c r="D61" s="207"/>
      <c r="E61" s="65"/>
      <c r="F61" s="60"/>
      <c r="G61" s="64"/>
      <c r="H61" s="64"/>
      <c r="I61" s="135" t="s">
        <v>114</v>
      </c>
      <c r="J61" s="10"/>
    </row>
    <row r="62" spans="1:10" ht="26.25" customHeight="1">
      <c r="A62" s="366" t="s">
        <v>70</v>
      </c>
      <c r="B62" s="367"/>
      <c r="C62" s="368"/>
      <c r="D62" s="207"/>
      <c r="E62" s="65"/>
      <c r="F62" s="60"/>
      <c r="G62" s="250">
        <v>8000000</v>
      </c>
      <c r="H62" s="64"/>
      <c r="I62" s="135" t="s">
        <v>115</v>
      </c>
    </row>
    <row r="63" spans="1:10" ht="21" customHeight="1">
      <c r="A63" s="366" t="s">
        <v>71</v>
      </c>
      <c r="B63" s="367"/>
      <c r="C63" s="368"/>
      <c r="D63" s="207"/>
      <c r="E63" s="65"/>
      <c r="F63" s="60"/>
      <c r="G63" s="207">
        <v>20308652</v>
      </c>
      <c r="H63" s="64"/>
      <c r="I63" s="135" t="s">
        <v>116</v>
      </c>
    </row>
    <row r="64" spans="1:10" ht="12.75" customHeight="1">
      <c r="A64" s="352" t="s">
        <v>72</v>
      </c>
      <c r="B64" s="353"/>
      <c r="C64" s="354"/>
      <c r="D64" s="207"/>
      <c r="E64" s="65"/>
      <c r="F64" s="60"/>
      <c r="G64" s="64"/>
      <c r="H64" s="64"/>
      <c r="I64" s="135" t="s">
        <v>117</v>
      </c>
      <c r="J64" s="238"/>
    </row>
    <row r="65" spans="1:9">
      <c r="A65" s="66"/>
      <c r="B65" s="66"/>
      <c r="C65" s="66"/>
      <c r="D65" s="208"/>
      <c r="E65" s="67"/>
      <c r="F65" s="67"/>
      <c r="G65" s="67"/>
      <c r="H65" s="60"/>
      <c r="I65" s="60"/>
    </row>
    <row r="66" spans="1:9">
      <c r="A66" s="60"/>
      <c r="B66" s="60"/>
      <c r="C66" s="68" t="s">
        <v>73</v>
      </c>
      <c r="D66" s="207">
        <f>SUM(D59:D64)</f>
        <v>0</v>
      </c>
      <c r="E66" s="69"/>
      <c r="F66" s="136"/>
      <c r="G66" s="137"/>
      <c r="H66" s="70" t="s">
        <v>488</v>
      </c>
      <c r="I66" s="71"/>
    </row>
    <row r="67" spans="1:9">
      <c r="A67" s="12"/>
      <c r="B67" s="12"/>
      <c r="C67" s="12"/>
      <c r="D67" s="12"/>
      <c r="E67" s="12"/>
      <c r="F67" s="12"/>
      <c r="G67" s="12"/>
      <c r="H67" s="12"/>
      <c r="I67" s="12"/>
    </row>
    <row r="68" spans="1:9">
      <c r="A68" s="369" t="s">
        <v>74</v>
      </c>
      <c r="B68" s="370"/>
      <c r="C68" s="370"/>
      <c r="D68" s="370"/>
      <c r="E68" s="370"/>
      <c r="F68" s="370"/>
      <c r="G68" s="370"/>
      <c r="H68" s="370"/>
      <c r="I68" s="371"/>
    </row>
    <row r="69" spans="1:9">
      <c r="A69" s="362" t="s">
        <v>49</v>
      </c>
      <c r="B69" s="363"/>
      <c r="C69" s="363"/>
      <c r="D69" s="72"/>
      <c r="E69" s="72"/>
      <c r="F69" s="72"/>
      <c r="G69" s="72"/>
      <c r="H69" s="72"/>
      <c r="I69" s="73"/>
    </row>
    <row r="70" spans="1:9">
      <c r="A70" s="362" t="s">
        <v>75</v>
      </c>
      <c r="B70" s="363"/>
      <c r="C70" s="363"/>
      <c r="D70" s="72"/>
      <c r="E70" s="72"/>
      <c r="F70" s="72"/>
      <c r="G70" s="72"/>
      <c r="H70" s="72"/>
      <c r="I70" s="73"/>
    </row>
    <row r="71" spans="1:9">
      <c r="A71" s="364" t="s">
        <v>76</v>
      </c>
      <c r="B71" s="365"/>
      <c r="C71" s="365"/>
      <c r="D71" s="74"/>
      <c r="E71" s="74"/>
      <c r="F71" s="74"/>
      <c r="G71" s="75" t="s">
        <v>77</v>
      </c>
      <c r="H71" s="76"/>
      <c r="I71" s="77"/>
    </row>
    <row r="72" spans="1:9" ht="5.25" customHeight="1">
      <c r="A72" s="56"/>
      <c r="B72" s="56"/>
      <c r="C72" s="56"/>
      <c r="D72" s="56"/>
      <c r="E72" s="53"/>
      <c r="F72" s="53"/>
      <c r="G72" s="53"/>
      <c r="H72" s="53"/>
      <c r="I72" s="53"/>
    </row>
    <row r="73" spans="1:9" ht="3.75" customHeight="1">
      <c r="A73" s="52"/>
      <c r="B73" s="53"/>
      <c r="C73" s="53"/>
      <c r="D73" s="53"/>
      <c r="E73" s="53"/>
      <c r="F73" s="52"/>
      <c r="G73" s="53"/>
      <c r="H73" s="53"/>
      <c r="I73" s="52"/>
    </row>
    <row r="74" spans="1:9" ht="44.25" customHeight="1">
      <c r="A74" s="55"/>
    </row>
    <row r="77" spans="1:9">
      <c r="A77" s="47" t="s">
        <v>28</v>
      </c>
    </row>
    <row r="78" spans="1:9">
      <c r="A78" s="55"/>
    </row>
    <row r="79" spans="1:9">
      <c r="A79" s="55"/>
    </row>
    <row r="80" spans="1:9">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sheetData>
  <mergeCells count="62">
    <mergeCell ref="E18:I18"/>
    <mergeCell ref="E26:I26"/>
    <mergeCell ref="A1:I1"/>
    <mergeCell ref="A3:I3"/>
    <mergeCell ref="A5:I5"/>
    <mergeCell ref="A8:B8"/>
    <mergeCell ref="E22:I22"/>
    <mergeCell ref="C24:I24"/>
    <mergeCell ref="C8:I8"/>
    <mergeCell ref="A42:I42"/>
    <mergeCell ref="A29:I29"/>
    <mergeCell ref="A10:D10"/>
    <mergeCell ref="E10:I10"/>
    <mergeCell ref="A12:D12"/>
    <mergeCell ref="E12:I12"/>
    <mergeCell ref="A14:D14"/>
    <mergeCell ref="E14:I14"/>
    <mergeCell ref="A16:D16"/>
    <mergeCell ref="E16:I16"/>
    <mergeCell ref="A41:I41"/>
    <mergeCell ref="A18:D18"/>
    <mergeCell ref="A22:B22"/>
    <mergeCell ref="A24:B24"/>
    <mergeCell ref="A40:B40"/>
    <mergeCell ref="A34:I34"/>
    <mergeCell ref="A70:C70"/>
    <mergeCell ref="A71:C71"/>
    <mergeCell ref="A62:C62"/>
    <mergeCell ref="A63:C63"/>
    <mergeCell ref="A64:C64"/>
    <mergeCell ref="A69:C69"/>
    <mergeCell ref="A68:I68"/>
    <mergeCell ref="A44:I44"/>
    <mergeCell ref="C46:E46"/>
    <mergeCell ref="F46:I46"/>
    <mergeCell ref="C50:E50"/>
    <mergeCell ref="C45:E45"/>
    <mergeCell ref="F45:I45"/>
    <mergeCell ref="C47:E47"/>
    <mergeCell ref="F47:I47"/>
    <mergeCell ref="C49:E49"/>
    <mergeCell ref="A32:B32"/>
    <mergeCell ref="A37:B37"/>
    <mergeCell ref="A38:B38"/>
    <mergeCell ref="A39:B39"/>
    <mergeCell ref="B35:I35"/>
    <mergeCell ref="A30:B30"/>
    <mergeCell ref="A36:I36"/>
    <mergeCell ref="A26:D26"/>
    <mergeCell ref="A61:C61"/>
    <mergeCell ref="C48:E48"/>
    <mergeCell ref="F48:I48"/>
    <mergeCell ref="A55:I55"/>
    <mergeCell ref="A56:C56"/>
    <mergeCell ref="A59:C59"/>
    <mergeCell ref="A60:C60"/>
    <mergeCell ref="C54:E54"/>
    <mergeCell ref="C52:E52"/>
    <mergeCell ref="C53:E53"/>
    <mergeCell ref="F49:I49"/>
    <mergeCell ref="F50:I50"/>
    <mergeCell ref="A31:B31"/>
  </mergeCells>
  <printOptions horizontalCentered="1"/>
  <pageMargins left="3.937007874015748E-2" right="3.937007874015748E-2" top="0.59055118110236227" bottom="3.937007874015748E-2" header="0.59055118110236227" footer="3.937007874015748E-2"/>
  <pageSetup scale="85" fitToHeight="4" orientation="portrait" r:id="rId1"/>
  <headerFooter alignWithMargins="0">
    <oddFooter>&amp;C&amp;"-,Normal"&amp;9&amp;P/&amp;N&amp;R&amp;"Calibri,Normal"&amp;9PP-FM-0H-03</oddFoot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tabColor theme="6" tint="-0.249977111117893"/>
  </sheetPr>
  <dimension ref="A1:I550"/>
  <sheetViews>
    <sheetView topLeftCell="A21" zoomScaleSheetLayoutView="91" zoomScalePageLayoutView="125" workbookViewId="0">
      <selection activeCell="L44" sqref="L44"/>
    </sheetView>
  </sheetViews>
  <sheetFormatPr baseColWidth="10" defaultColWidth="11.42578125" defaultRowHeight="12.75"/>
  <cols>
    <col min="1" max="1" width="5" style="10" customWidth="1"/>
    <col min="2" max="2" width="6.140625" style="10" customWidth="1"/>
    <col min="3" max="3" width="5.7109375" style="10" customWidth="1"/>
    <col min="4" max="4" width="17.42578125" style="10" customWidth="1"/>
    <col min="5" max="6" width="12" style="10" customWidth="1"/>
    <col min="7" max="7" width="16" style="10" customWidth="1"/>
    <col min="8" max="8" width="13.85546875" style="10" customWidth="1"/>
    <col min="9" max="9" width="8.140625" style="10" customWidth="1"/>
    <col min="10" max="16384" width="11.42578125" style="10"/>
  </cols>
  <sheetData>
    <row r="1" spans="1:9">
      <c r="A1" s="374"/>
      <c r="B1" s="375"/>
      <c r="C1" s="375"/>
      <c r="D1" s="375"/>
      <c r="E1" s="375"/>
      <c r="F1" s="375"/>
      <c r="G1" s="375"/>
      <c r="H1" s="375"/>
      <c r="I1" s="376"/>
    </row>
    <row r="2" spans="1:9">
      <c r="A2" s="11"/>
      <c r="B2" s="12"/>
      <c r="C2" s="12"/>
      <c r="D2" s="12"/>
      <c r="E2" s="12"/>
      <c r="F2" s="12"/>
      <c r="G2" s="12"/>
      <c r="H2" s="12"/>
      <c r="I2" s="13"/>
    </row>
    <row r="3" spans="1:9" ht="21" customHeight="1">
      <c r="A3" s="377"/>
      <c r="B3" s="280"/>
      <c r="C3" s="280"/>
      <c r="D3" s="280"/>
      <c r="E3" s="280"/>
      <c r="F3" s="280"/>
      <c r="G3" s="280"/>
      <c r="H3" s="280"/>
      <c r="I3" s="378"/>
    </row>
    <row r="4" spans="1:9" ht="6.75" customHeight="1">
      <c r="A4" s="48"/>
      <c r="B4" s="15"/>
      <c r="C4" s="15"/>
      <c r="D4" s="15"/>
      <c r="E4" s="15"/>
      <c r="F4" s="15"/>
      <c r="G4" s="15"/>
      <c r="H4" s="15"/>
      <c r="I4" s="16"/>
    </row>
    <row r="5" spans="1:9" ht="6.75" customHeight="1">
      <c r="A5" s="379"/>
      <c r="B5" s="379"/>
      <c r="C5" s="379"/>
      <c r="D5" s="379"/>
      <c r="E5" s="379"/>
      <c r="F5" s="379"/>
      <c r="G5" s="379"/>
      <c r="H5" s="379"/>
      <c r="I5" s="379"/>
    </row>
    <row r="6" spans="1:9" ht="25.5" customHeight="1">
      <c r="A6" s="49" t="s">
        <v>0</v>
      </c>
      <c r="B6" s="22"/>
      <c r="C6" s="50"/>
      <c r="D6" s="23"/>
      <c r="E6" s="349" t="s">
        <v>376</v>
      </c>
      <c r="F6" s="351"/>
      <c r="G6" s="351"/>
      <c r="H6" s="351"/>
      <c r="I6" s="350"/>
    </row>
    <row r="7" spans="1:9" ht="6.75" customHeight="1">
      <c r="A7" s="26"/>
      <c r="B7" s="26"/>
      <c r="C7" s="26"/>
      <c r="D7" s="26"/>
      <c r="E7" s="26"/>
      <c r="F7" s="26"/>
      <c r="G7" s="26"/>
      <c r="H7" s="26"/>
      <c r="I7" s="26"/>
    </row>
    <row r="8" spans="1:9" ht="81" customHeight="1">
      <c r="A8" s="349" t="s">
        <v>47</v>
      </c>
      <c r="B8" s="351"/>
      <c r="C8" s="351"/>
      <c r="D8" s="350"/>
      <c r="E8" s="385" t="s">
        <v>424</v>
      </c>
      <c r="F8" s="386"/>
      <c r="G8" s="386"/>
      <c r="H8" s="386"/>
      <c r="I8" s="387"/>
    </row>
    <row r="9" spans="1:9" ht="6.75" customHeight="1">
      <c r="A9" s="26"/>
      <c r="B9" s="26"/>
      <c r="C9" s="26"/>
      <c r="D9" s="26"/>
      <c r="E9" s="20"/>
      <c r="F9" s="20"/>
      <c r="G9" s="20"/>
      <c r="H9" s="20"/>
      <c r="I9" s="20"/>
    </row>
    <row r="10" spans="1:9" ht="75" customHeight="1">
      <c r="A10" s="349" t="s">
        <v>48</v>
      </c>
      <c r="B10" s="351"/>
      <c r="C10" s="351"/>
      <c r="D10" s="350"/>
      <c r="E10" s="385" t="s">
        <v>452</v>
      </c>
      <c r="F10" s="386"/>
      <c r="G10" s="386"/>
      <c r="H10" s="386"/>
      <c r="I10" s="387"/>
    </row>
    <row r="11" spans="1:9" ht="12.75" customHeight="1">
      <c r="A11" s="343" t="s">
        <v>330</v>
      </c>
      <c r="B11" s="344"/>
      <c r="C11" s="344"/>
      <c r="D11" s="344"/>
      <c r="E11" s="344"/>
      <c r="F11" s="344"/>
      <c r="G11" s="344"/>
      <c r="H11" s="344"/>
      <c r="I11" s="345"/>
    </row>
    <row r="12" spans="1:9" ht="9.75" customHeight="1">
      <c r="A12" s="388" t="s">
        <v>360</v>
      </c>
      <c r="B12" s="389"/>
      <c r="C12" s="389"/>
      <c r="D12" s="390"/>
      <c r="E12" s="395" t="s">
        <v>378</v>
      </c>
      <c r="F12" s="396"/>
      <c r="G12" s="396"/>
      <c r="H12" s="396"/>
      <c r="I12" s="397"/>
    </row>
    <row r="13" spans="1:9" ht="9.75" customHeight="1">
      <c r="A13" s="391"/>
      <c r="B13" s="360"/>
      <c r="C13" s="360"/>
      <c r="D13" s="392"/>
      <c r="E13" s="398"/>
      <c r="F13" s="399"/>
      <c r="G13" s="399"/>
      <c r="H13" s="399"/>
      <c r="I13" s="400"/>
    </row>
    <row r="14" spans="1:9" ht="9.75" customHeight="1">
      <c r="A14" s="391"/>
      <c r="B14" s="360"/>
      <c r="C14" s="360"/>
      <c r="D14" s="392"/>
      <c r="E14" s="398"/>
      <c r="F14" s="399"/>
      <c r="G14" s="399"/>
      <c r="H14" s="399"/>
      <c r="I14" s="400"/>
    </row>
    <row r="15" spans="1:9" ht="9.75" customHeight="1">
      <c r="A15" s="391"/>
      <c r="B15" s="360"/>
      <c r="C15" s="360"/>
      <c r="D15" s="392"/>
      <c r="E15" s="398"/>
      <c r="F15" s="399"/>
      <c r="G15" s="399"/>
      <c r="H15" s="399"/>
      <c r="I15" s="400"/>
    </row>
    <row r="16" spans="1:9" ht="9.75" customHeight="1">
      <c r="A16" s="391"/>
      <c r="B16" s="360"/>
      <c r="C16" s="360"/>
      <c r="D16" s="392"/>
      <c r="E16" s="398"/>
      <c r="F16" s="399"/>
      <c r="G16" s="399"/>
      <c r="H16" s="399"/>
      <c r="I16" s="400"/>
    </row>
    <row r="17" spans="1:9" ht="9.75" customHeight="1">
      <c r="A17" s="391"/>
      <c r="B17" s="360"/>
      <c r="C17" s="360"/>
      <c r="D17" s="392"/>
      <c r="E17" s="398"/>
      <c r="F17" s="399"/>
      <c r="G17" s="399"/>
      <c r="H17" s="399"/>
      <c r="I17" s="400"/>
    </row>
    <row r="18" spans="1:9" ht="9.75" customHeight="1">
      <c r="A18" s="391"/>
      <c r="B18" s="360"/>
      <c r="C18" s="360"/>
      <c r="D18" s="392"/>
      <c r="E18" s="398"/>
      <c r="F18" s="399"/>
      <c r="G18" s="399"/>
      <c r="H18" s="399"/>
      <c r="I18" s="400"/>
    </row>
    <row r="19" spans="1:9" ht="9.75" customHeight="1">
      <c r="A19" s="393"/>
      <c r="B19" s="359"/>
      <c r="C19" s="359"/>
      <c r="D19" s="394"/>
      <c r="E19" s="401"/>
      <c r="F19" s="402"/>
      <c r="G19" s="402"/>
      <c r="H19" s="402"/>
      <c r="I19" s="403"/>
    </row>
    <row r="20" spans="1:9" ht="6.75" customHeight="1">
      <c r="A20" s="404"/>
      <c r="B20" s="404"/>
      <c r="C20" s="404"/>
      <c r="D20" s="404"/>
      <c r="E20" s="404"/>
      <c r="F20" s="404"/>
      <c r="G20" s="404"/>
      <c r="H20" s="404"/>
      <c r="I20" s="404"/>
    </row>
    <row r="21" spans="1:9">
      <c r="A21" s="388" t="s">
        <v>366</v>
      </c>
      <c r="B21" s="425"/>
      <c r="C21" s="425"/>
      <c r="D21" s="426"/>
      <c r="E21" s="408" t="s">
        <v>377</v>
      </c>
      <c r="F21" s="425"/>
      <c r="G21" s="425"/>
      <c r="H21" s="425"/>
      <c r="I21" s="426"/>
    </row>
    <row r="22" spans="1:9" ht="9" customHeight="1">
      <c r="A22" s="427"/>
      <c r="B22" s="428"/>
      <c r="C22" s="428"/>
      <c r="D22" s="429"/>
      <c r="E22" s="427"/>
      <c r="F22" s="428"/>
      <c r="G22" s="428"/>
      <c r="H22" s="428"/>
      <c r="I22" s="429"/>
    </row>
    <row r="23" spans="1:9">
      <c r="A23" s="430"/>
      <c r="B23" s="431"/>
      <c r="C23" s="431"/>
      <c r="D23" s="432"/>
      <c r="E23" s="430"/>
      <c r="F23" s="431"/>
      <c r="G23" s="431"/>
      <c r="H23" s="431"/>
      <c r="I23" s="432"/>
    </row>
    <row r="24" spans="1:9">
      <c r="A24" s="138"/>
      <c r="B24" s="140"/>
      <c r="C24" s="140"/>
      <c r="D24" s="140"/>
      <c r="E24" s="140"/>
      <c r="F24" s="140"/>
      <c r="G24" s="140"/>
      <c r="H24" s="140"/>
      <c r="I24" s="139"/>
    </row>
    <row r="25" spans="1:9">
      <c r="A25" s="388" t="s">
        <v>361</v>
      </c>
      <c r="B25" s="389"/>
      <c r="C25" s="389"/>
      <c r="D25" s="390"/>
      <c r="E25" s="411" t="s">
        <v>379</v>
      </c>
      <c r="F25" s="412"/>
      <c r="G25" s="412"/>
      <c r="H25" s="412"/>
      <c r="I25" s="413"/>
    </row>
    <row r="26" spans="1:9">
      <c r="A26" s="391"/>
      <c r="B26" s="360"/>
      <c r="C26" s="360"/>
      <c r="D26" s="392"/>
      <c r="E26" s="405"/>
      <c r="F26" s="414"/>
      <c r="G26" s="414"/>
      <c r="H26" s="414"/>
      <c r="I26" s="415"/>
    </row>
    <row r="27" spans="1:9">
      <c r="A27" s="391"/>
      <c r="B27" s="360"/>
      <c r="C27" s="360"/>
      <c r="D27" s="392"/>
      <c r="E27" s="152"/>
      <c r="F27" s="153"/>
      <c r="G27" s="153"/>
      <c r="H27" s="153"/>
      <c r="I27" s="154"/>
    </row>
    <row r="28" spans="1:9">
      <c r="A28" s="393"/>
      <c r="B28" s="359"/>
      <c r="C28" s="359"/>
      <c r="D28" s="394"/>
      <c r="E28" s="155"/>
      <c r="F28" s="156"/>
      <c r="G28" s="156"/>
      <c r="H28" s="156"/>
      <c r="I28" s="157"/>
    </row>
    <row r="29" spans="1:9" ht="6.75" customHeight="1">
      <c r="A29" s="26"/>
      <c r="B29" s="361"/>
      <c r="C29" s="361"/>
      <c r="D29" s="361"/>
      <c r="E29" s="361"/>
      <c r="F29" s="361"/>
      <c r="G29" s="361"/>
      <c r="H29" s="361"/>
      <c r="I29" s="361"/>
    </row>
    <row r="30" spans="1:9" ht="11.25" customHeight="1">
      <c r="A30" s="388" t="s">
        <v>362</v>
      </c>
      <c r="B30" s="389"/>
      <c r="C30" s="389"/>
      <c r="D30" s="390"/>
      <c r="E30" s="416" t="s">
        <v>380</v>
      </c>
      <c r="F30" s="417"/>
      <c r="G30" s="417"/>
      <c r="H30" s="417"/>
      <c r="I30" s="418"/>
    </row>
    <row r="31" spans="1:9" ht="28.5" customHeight="1">
      <c r="A31" s="391"/>
      <c r="B31" s="360"/>
      <c r="C31" s="360"/>
      <c r="D31" s="392"/>
      <c r="E31" s="419" t="s">
        <v>381</v>
      </c>
      <c r="F31" s="420"/>
      <c r="G31" s="420"/>
      <c r="H31" s="420"/>
      <c r="I31" s="421"/>
    </row>
    <row r="32" spans="1:9" ht="6.75" customHeight="1">
      <c r="A32" s="25"/>
      <c r="B32" s="51"/>
      <c r="C32" s="51"/>
      <c r="D32" s="51"/>
      <c r="E32" s="51"/>
      <c r="F32" s="51"/>
      <c r="G32" s="51"/>
      <c r="H32" s="51"/>
      <c r="I32" s="51"/>
    </row>
    <row r="33" spans="1:9" ht="11.25" customHeight="1">
      <c r="A33" s="388" t="s">
        <v>363</v>
      </c>
      <c r="B33" s="389"/>
      <c r="C33" s="389"/>
      <c r="D33" s="390"/>
      <c r="E33" s="422" t="s">
        <v>358</v>
      </c>
      <c r="F33" s="424"/>
      <c r="G33" s="423"/>
      <c r="H33" s="422" t="s">
        <v>359</v>
      </c>
      <c r="I33" s="423"/>
    </row>
    <row r="34" spans="1:9" ht="39" customHeight="1">
      <c r="A34" s="391"/>
      <c r="B34" s="360"/>
      <c r="C34" s="360"/>
      <c r="D34" s="392"/>
      <c r="E34" s="411" t="s">
        <v>408</v>
      </c>
      <c r="F34" s="409"/>
      <c r="G34" s="410"/>
      <c r="H34" s="395" t="s">
        <v>410</v>
      </c>
      <c r="I34" s="397"/>
    </row>
    <row r="35" spans="1:9" ht="14.25" customHeight="1">
      <c r="A35" s="391"/>
      <c r="B35" s="360"/>
      <c r="C35" s="360"/>
      <c r="D35" s="392"/>
      <c r="E35" s="405" t="s">
        <v>409</v>
      </c>
      <c r="F35" s="406"/>
      <c r="G35" s="407"/>
      <c r="H35" s="395" t="s">
        <v>410</v>
      </c>
      <c r="I35" s="397"/>
    </row>
    <row r="36" spans="1:9" ht="54" customHeight="1">
      <c r="A36" s="391"/>
      <c r="B36" s="360"/>
      <c r="C36" s="360"/>
      <c r="D36" s="392"/>
      <c r="E36" s="405" t="s">
        <v>425</v>
      </c>
      <c r="F36" s="414"/>
      <c r="G36" s="415"/>
      <c r="H36" s="395" t="s">
        <v>410</v>
      </c>
      <c r="I36" s="397"/>
    </row>
    <row r="37" spans="1:9" ht="6.75" customHeight="1">
      <c r="A37" s="26"/>
      <c r="B37" s="361"/>
      <c r="C37" s="361"/>
      <c r="D37" s="361"/>
      <c r="E37" s="361"/>
      <c r="F37" s="361"/>
      <c r="G37" s="361"/>
      <c r="H37" s="361"/>
      <c r="I37" s="361"/>
    </row>
    <row r="38" spans="1:9" ht="6.75" customHeight="1">
      <c r="A38" s="52"/>
      <c r="B38" s="53"/>
      <c r="C38" s="53"/>
      <c r="D38" s="53"/>
      <c r="E38" s="53"/>
      <c r="F38" s="52"/>
      <c r="G38" s="53"/>
      <c r="H38" s="53"/>
      <c r="I38" s="52"/>
    </row>
    <row r="39" spans="1:9" ht="6.75" customHeight="1">
      <c r="A39" s="52"/>
      <c r="B39" s="53"/>
      <c r="C39" s="53"/>
      <c r="D39" s="53"/>
      <c r="E39" s="53"/>
      <c r="F39" s="52"/>
      <c r="G39" s="53"/>
      <c r="H39" s="53"/>
      <c r="I39" s="52"/>
    </row>
    <row r="40" spans="1:9" ht="6.75" customHeight="1">
      <c r="A40" s="52"/>
      <c r="B40" s="53"/>
      <c r="C40" s="53"/>
      <c r="D40" s="53"/>
      <c r="E40" s="53"/>
      <c r="F40" s="52"/>
      <c r="G40" s="53"/>
      <c r="H40" s="53"/>
      <c r="I40" s="52"/>
    </row>
    <row r="41" spans="1:9" ht="6.75" customHeight="1">
      <c r="A41" s="52"/>
      <c r="B41" s="53"/>
      <c r="C41" s="53"/>
      <c r="D41" s="53"/>
      <c r="E41" s="53"/>
      <c r="F41" s="52"/>
      <c r="G41" s="53"/>
      <c r="H41" s="53"/>
      <c r="I41" s="52"/>
    </row>
    <row r="42" spans="1:9" ht="6.75" customHeight="1">
      <c r="A42" s="52"/>
      <c r="B42" s="53"/>
      <c r="C42" s="53"/>
      <c r="D42" s="53"/>
      <c r="E42" s="53"/>
      <c r="F42" s="52"/>
      <c r="G42" s="53"/>
      <c r="H42" s="53"/>
      <c r="I42" s="52"/>
    </row>
    <row r="43" spans="1:9" ht="6.75" customHeight="1">
      <c r="A43" s="52"/>
      <c r="B43" s="53"/>
      <c r="C43" s="53"/>
      <c r="D43" s="53"/>
      <c r="E43" s="53"/>
      <c r="F43" s="52"/>
      <c r="G43" s="53"/>
      <c r="H43" s="53"/>
      <c r="I43" s="52"/>
    </row>
    <row r="44" spans="1:9" ht="6.75" customHeight="1">
      <c r="A44" s="52"/>
      <c r="B44" s="53"/>
      <c r="C44" s="53"/>
      <c r="D44" s="53"/>
      <c r="E44" s="53"/>
      <c r="F44" s="52"/>
      <c r="G44" s="53"/>
      <c r="H44" s="53"/>
      <c r="I44" s="52"/>
    </row>
    <row r="45" spans="1:9" ht="6.75" customHeight="1">
      <c r="A45" s="52"/>
      <c r="B45" s="53"/>
      <c r="C45" s="53"/>
      <c r="D45" s="53"/>
      <c r="E45" s="53"/>
      <c r="F45" s="52"/>
      <c r="G45" s="53"/>
      <c r="H45" s="53"/>
      <c r="I45" s="52"/>
    </row>
    <row r="46" spans="1:9">
      <c r="A46" s="54"/>
      <c r="B46" s="26"/>
      <c r="C46" s="26"/>
      <c r="D46" s="26"/>
      <c r="E46" s="26"/>
      <c r="F46" s="26"/>
      <c r="G46" s="26"/>
      <c r="H46" s="26"/>
      <c r="I46" s="26"/>
    </row>
    <row r="47" spans="1:9">
      <c r="A47" s="54"/>
      <c r="B47" s="26"/>
      <c r="C47" s="26"/>
      <c r="D47" s="26"/>
      <c r="E47" s="26"/>
      <c r="F47" s="26"/>
      <c r="G47" s="26"/>
      <c r="H47" s="26"/>
      <c r="I47" s="26"/>
    </row>
    <row r="48" spans="1:9">
      <c r="A48" s="54"/>
      <c r="B48" s="26"/>
      <c r="C48" s="26"/>
      <c r="D48" s="26"/>
      <c r="E48" s="26"/>
      <c r="F48" s="26"/>
      <c r="G48" s="26"/>
      <c r="H48" s="26"/>
      <c r="I48" s="26"/>
    </row>
    <row r="49" spans="1:9">
      <c r="A49" s="54"/>
      <c r="B49" s="26"/>
      <c r="C49" s="26"/>
      <c r="D49" s="26"/>
      <c r="E49" s="26"/>
      <c r="F49" s="26"/>
      <c r="G49" s="26"/>
      <c r="H49" s="26"/>
      <c r="I49" s="26"/>
    </row>
    <row r="50" spans="1:9">
      <c r="A50" s="54"/>
      <c r="B50" s="26"/>
      <c r="C50" s="26"/>
      <c r="D50" s="26"/>
      <c r="E50" s="26"/>
      <c r="F50" s="26"/>
      <c r="G50" s="26"/>
      <c r="H50" s="26"/>
      <c r="I50" s="26"/>
    </row>
    <row r="51" spans="1:9">
      <c r="A51" s="54"/>
      <c r="B51" s="26"/>
      <c r="C51" s="26"/>
      <c r="D51" s="26"/>
      <c r="E51" s="26"/>
      <c r="F51" s="26"/>
      <c r="G51" s="26"/>
      <c r="H51" s="26"/>
      <c r="I51" s="26"/>
    </row>
    <row r="52" spans="1:9">
      <c r="A52" s="54"/>
      <c r="B52" s="26"/>
      <c r="C52" s="26"/>
      <c r="D52" s="26"/>
      <c r="E52" s="26"/>
      <c r="F52" s="26"/>
      <c r="G52" s="26"/>
      <c r="H52" s="26"/>
      <c r="I52" s="26"/>
    </row>
    <row r="53" spans="1:9">
      <c r="A53" s="54"/>
      <c r="B53" s="26"/>
      <c r="C53" s="26"/>
      <c r="D53" s="26"/>
      <c r="E53" s="26"/>
      <c r="F53" s="26"/>
      <c r="G53" s="26"/>
      <c r="H53" s="26"/>
      <c r="I53" s="26"/>
    </row>
    <row r="54" spans="1:9">
      <c r="A54" s="54"/>
      <c r="B54" s="26"/>
      <c r="C54" s="26"/>
      <c r="D54" s="26"/>
      <c r="E54" s="26"/>
      <c r="F54" s="26"/>
      <c r="G54" s="26"/>
      <c r="H54" s="26"/>
      <c r="I54" s="26"/>
    </row>
    <row r="55" spans="1:9">
      <c r="A55" s="54"/>
      <c r="B55" s="26"/>
      <c r="C55" s="26"/>
      <c r="D55" s="26"/>
      <c r="E55" s="26"/>
      <c r="F55" s="26"/>
      <c r="G55" s="26"/>
      <c r="H55" s="26"/>
      <c r="I55" s="26"/>
    </row>
    <row r="56" spans="1:9">
      <c r="A56" s="54"/>
      <c r="B56" s="26"/>
      <c r="C56" s="26"/>
      <c r="D56" s="26"/>
      <c r="E56" s="26"/>
      <c r="F56" s="26"/>
      <c r="G56" s="26"/>
      <c r="H56" s="26"/>
      <c r="I56" s="26"/>
    </row>
    <row r="57" spans="1:9">
      <c r="A57" s="54"/>
      <c r="B57" s="26"/>
      <c r="C57" s="26"/>
      <c r="D57" s="26"/>
      <c r="E57" s="26"/>
      <c r="F57" s="26"/>
      <c r="G57" s="26"/>
      <c r="H57" s="26"/>
      <c r="I57" s="26"/>
    </row>
    <row r="58" spans="1:9">
      <c r="A58" s="54"/>
      <c r="B58" s="26"/>
      <c r="C58" s="26"/>
      <c r="D58" s="26"/>
      <c r="E58" s="26"/>
      <c r="F58" s="26"/>
      <c r="G58" s="26"/>
      <c r="H58" s="26"/>
      <c r="I58" s="26"/>
    </row>
    <row r="59" spans="1:9">
      <c r="A59" s="54"/>
      <c r="B59" s="26"/>
      <c r="C59" s="26"/>
      <c r="D59" s="26"/>
      <c r="E59" s="26"/>
      <c r="F59" s="26"/>
      <c r="G59" s="26"/>
      <c r="H59" s="26"/>
      <c r="I59" s="26"/>
    </row>
    <row r="60" spans="1:9">
      <c r="A60" s="54"/>
      <c r="B60" s="26"/>
      <c r="C60" s="26"/>
      <c r="D60" s="26"/>
      <c r="E60" s="26"/>
      <c r="F60" s="26"/>
      <c r="G60" s="26"/>
      <c r="H60" s="26"/>
      <c r="I60" s="26"/>
    </row>
    <row r="61" spans="1:9">
      <c r="A61" s="54"/>
      <c r="B61" s="26"/>
      <c r="C61" s="26"/>
      <c r="D61" s="26"/>
      <c r="E61" s="26"/>
      <c r="F61" s="26"/>
      <c r="G61" s="26"/>
      <c r="H61" s="26"/>
      <c r="I61" s="26"/>
    </row>
    <row r="62" spans="1:9">
      <c r="A62" s="54"/>
      <c r="B62" s="26"/>
      <c r="C62" s="26"/>
      <c r="D62" s="26"/>
      <c r="E62" s="26"/>
      <c r="F62" s="26"/>
      <c r="G62" s="26"/>
      <c r="H62" s="26"/>
      <c r="I62" s="26"/>
    </row>
    <row r="63" spans="1:9">
      <c r="A63" s="54"/>
      <c r="B63" s="26"/>
      <c r="C63" s="26"/>
      <c r="D63" s="26"/>
      <c r="E63" s="26"/>
      <c r="F63" s="26"/>
      <c r="G63" s="26"/>
      <c r="H63" s="26"/>
      <c r="I63" s="26"/>
    </row>
    <row r="64" spans="1:9">
      <c r="A64" s="54"/>
      <c r="B64" s="26"/>
      <c r="C64" s="26"/>
      <c r="D64" s="26"/>
      <c r="E64" s="26"/>
      <c r="F64" s="26"/>
      <c r="G64" s="26"/>
      <c r="H64" s="26"/>
      <c r="I64" s="26"/>
    </row>
    <row r="65" spans="1:9">
      <c r="A65" s="54"/>
      <c r="B65" s="26"/>
      <c r="C65" s="26"/>
      <c r="D65" s="26"/>
      <c r="E65" s="26"/>
      <c r="F65" s="26"/>
      <c r="G65" s="26"/>
      <c r="H65" s="26"/>
      <c r="I65" s="26"/>
    </row>
    <row r="66" spans="1:9">
      <c r="A66" s="54"/>
      <c r="B66" s="26"/>
      <c r="C66" s="26"/>
      <c r="D66" s="26"/>
      <c r="E66" s="26"/>
      <c r="F66" s="26"/>
      <c r="G66" s="26"/>
      <c r="H66" s="26"/>
      <c r="I66" s="26"/>
    </row>
    <row r="67" spans="1:9">
      <c r="A67" s="54"/>
      <c r="B67" s="26"/>
      <c r="C67" s="26"/>
      <c r="D67" s="26"/>
      <c r="E67" s="26"/>
      <c r="F67" s="26"/>
      <c r="G67" s="26"/>
      <c r="H67" s="26"/>
      <c r="I67" s="26"/>
    </row>
    <row r="68" spans="1:9">
      <c r="A68" s="54"/>
      <c r="B68" s="26"/>
      <c r="C68" s="26"/>
      <c r="D68" s="26"/>
      <c r="E68" s="26"/>
      <c r="F68" s="26"/>
      <c r="G68" s="26"/>
      <c r="H68" s="26"/>
      <c r="I68" s="26"/>
    </row>
    <row r="69" spans="1:9">
      <c r="A69" s="54"/>
      <c r="B69" s="26"/>
      <c r="C69" s="26"/>
      <c r="D69" s="26"/>
      <c r="E69" s="26"/>
      <c r="F69" s="26"/>
      <c r="G69" s="26"/>
      <c r="H69" s="26"/>
      <c r="I69" s="26"/>
    </row>
    <row r="70" spans="1:9">
      <c r="A70" s="54"/>
      <c r="B70" s="26"/>
      <c r="C70" s="26"/>
      <c r="D70" s="26"/>
      <c r="E70" s="26"/>
      <c r="F70" s="26"/>
      <c r="G70" s="26"/>
      <c r="H70" s="26"/>
      <c r="I70" s="26"/>
    </row>
    <row r="71" spans="1:9">
      <c r="A71" s="54"/>
      <c r="B71" s="26"/>
      <c r="C71" s="26"/>
      <c r="D71" s="26"/>
      <c r="E71" s="26"/>
      <c r="F71" s="26"/>
      <c r="G71" s="26"/>
      <c r="H71" s="26"/>
      <c r="I71" s="26"/>
    </row>
    <row r="72" spans="1:9">
      <c r="A72" s="54"/>
      <c r="B72" s="26"/>
      <c r="C72" s="26"/>
      <c r="D72" s="26"/>
      <c r="E72" s="26"/>
      <c r="F72" s="26"/>
      <c r="G72" s="26"/>
      <c r="H72" s="26"/>
      <c r="I72" s="26"/>
    </row>
    <row r="73" spans="1:9">
      <c r="A73" s="55"/>
    </row>
    <row r="74" spans="1:9">
      <c r="A74" s="55"/>
    </row>
    <row r="75" spans="1:9">
      <c r="A75" s="55"/>
    </row>
    <row r="76" spans="1:9">
      <c r="A76" s="55"/>
    </row>
    <row r="77" spans="1:9">
      <c r="A77" s="55"/>
    </row>
    <row r="78" spans="1:9">
      <c r="A78" s="55"/>
    </row>
    <row r="79" spans="1:9">
      <c r="A79" s="55"/>
    </row>
    <row r="80" spans="1:9">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sheetData>
  <mergeCells count="30">
    <mergeCell ref="A21:D23"/>
    <mergeCell ref="E21:I23"/>
    <mergeCell ref="E36:G36"/>
    <mergeCell ref="A25:D28"/>
    <mergeCell ref="B29:I29"/>
    <mergeCell ref="A30:D31"/>
    <mergeCell ref="A33:D36"/>
    <mergeCell ref="H33:I33"/>
    <mergeCell ref="E33:G33"/>
    <mergeCell ref="H34:I34"/>
    <mergeCell ref="H35:I35"/>
    <mergeCell ref="H36:I36"/>
    <mergeCell ref="E34:G34"/>
    <mergeCell ref="A1:I1"/>
    <mergeCell ref="A3:I3"/>
    <mergeCell ref="A5:I5"/>
    <mergeCell ref="E6:I6"/>
    <mergeCell ref="A8:D8"/>
    <mergeCell ref="E8:I8"/>
    <mergeCell ref="A10:D10"/>
    <mergeCell ref="E10:I10"/>
    <mergeCell ref="A12:D19"/>
    <mergeCell ref="E12:I19"/>
    <mergeCell ref="A20:I20"/>
    <mergeCell ref="A11:I11"/>
    <mergeCell ref="E35:G35"/>
    <mergeCell ref="B37:I37"/>
    <mergeCell ref="E25:I26"/>
    <mergeCell ref="E30:I30"/>
    <mergeCell ref="E31:I31"/>
  </mergeCells>
  <printOptions horizontalCentered="1"/>
  <pageMargins left="0.47244094488188981" right="0.39370078740157483" top="0.43307086614173229" bottom="0.70866141732283472" header="0.19685039370078741" footer="0.47244094488188981"/>
  <pageSetup scale="90" orientation="portrait" r:id="rId1"/>
  <headerFooter alignWithMargins="0">
    <oddFooter>&amp;C&amp;"-,Normal"&amp;9&amp;P/&amp;N&amp;R&amp;"Calibri,Normal"&amp;9PP-FM-0I-00</oddFooter>
  </headerFooter>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dimension ref="A1"/>
  <sheetViews>
    <sheetView workbookViewId="0">
      <selection activeCell="D41" sqref="D41"/>
    </sheetView>
  </sheetViews>
  <sheetFormatPr baseColWidth="10" defaultRowHeight="12.75"/>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INDICE</vt:lpstr>
      <vt:lpstr>Trans Desea</vt:lpstr>
      <vt:lpstr>Arb Probl</vt:lpstr>
      <vt:lpstr>Mapa de Rel</vt:lpstr>
      <vt:lpstr>Matriz</vt:lpstr>
      <vt:lpstr>Arb Obje</vt:lpstr>
      <vt:lpstr>Acciones</vt:lpstr>
      <vt:lpstr>Alternativas</vt:lpstr>
      <vt:lpstr>Instructivo</vt:lpstr>
      <vt:lpstr>Riesgos</vt:lpstr>
      <vt:lpstr>Metas</vt:lpstr>
      <vt:lpstr>Metas Trimestre</vt:lpstr>
      <vt:lpstr>Ficha Proyecto</vt:lpstr>
      <vt:lpstr>POA</vt:lpstr>
      <vt:lpstr>Hoja1</vt:lpstr>
      <vt:lpstr>Acciones!Área_de_impresión</vt:lpstr>
      <vt:lpstr>Alternativas!Área_de_impresión</vt:lpstr>
      <vt:lpstr>'Arb Obje'!Área_de_impresión</vt:lpstr>
      <vt:lpstr>'Arb Probl'!Área_de_impresión</vt:lpstr>
      <vt:lpstr>'Ficha Proyecto'!Área_de_impresión</vt:lpstr>
      <vt:lpstr>'Mapa de Rel'!Área_de_impresión</vt:lpstr>
      <vt:lpstr>'Metas Trimestre'!Área_de_impresión</vt:lpstr>
      <vt:lpstr>POA!Área_de_impresión</vt:lpstr>
      <vt:lpstr>Riesgos!Área_de_impresión</vt:lpstr>
      <vt:lpstr>'Trans Desea'!Área_de_impresión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Ajelandro Hernandez</cp:lastModifiedBy>
  <cp:lastPrinted>2018-04-23T22:57:39Z</cp:lastPrinted>
  <dcterms:created xsi:type="dcterms:W3CDTF">2011-08-20T15:43:08Z</dcterms:created>
  <dcterms:modified xsi:type="dcterms:W3CDTF">2018-04-23T22:59:15Z</dcterms:modified>
</cp:coreProperties>
</file>