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<sst xmlns="http://schemas.openxmlformats.org/spreadsheetml/2006/main" count="46" uniqueCount="39">
  <si>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</si>
  <si>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</si>
  <si>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</si>
  <si>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</si>
  <si>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</si>
  <si>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</si>
  <si>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</si>
  <si>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</si>
  <si>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</si>
  <si>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</si>
  <si>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</si>
  <si>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</si>
  <si>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</si>
  <si>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</si>
  <si>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</si>
  <si>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</si>
  <si>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</si>
  <si>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</si>
  <si>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</si>
  <si>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</si>
  <si>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</si>
  <si>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</si>
  <si>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</si>
  <si>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</si>
  <si>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</si>
  <si>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</si>
  <si>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2018</t>
  </si>
  <si>
    <t>Del 1o de enero al 31 de marzo de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</si>
  <si>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</si>
  <si>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</si>
  <si>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</si>
  <si>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</si>
  <si>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</si>
  <si>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</si>
  <si>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</si>
  <si>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</si>
  <si>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</si>
  <si>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</si>
  <si>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ENTIDADES DEL SECTOR PARAESTATAL DE CONTROL PRESUPUESTAL INDIRECTO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</si>
</sst>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5" fillId="33" borderId="0" xfId="53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C16" sqref="C16:D16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3" t="s">
        <v>26</v>
      </c>
      <c r="C2" s="83"/>
      <c r="D2" s="83"/>
      <c r="E2" s="83"/>
      <c r="F2" s="83"/>
      <c r="G2" s="83"/>
      <c r="H2" s="83"/>
      <c r="I2" s="83"/>
      <c r="J2" s="3"/>
    </row>
    <row r="3" spans="1:10" s="1" customFormat="1" ht="15" customHeight="1">
      <c r="A3" s="3"/>
      <c r="B3" s="83" t="s">
        <v>0</v>
      </c>
      <c r="C3" s="83"/>
      <c r="D3" s="83"/>
      <c r="E3" s="83"/>
      <c r="F3" s="83"/>
      <c r="G3" s="83"/>
      <c r="H3" s="83"/>
      <c r="I3" s="83"/>
      <c r="J3" s="3"/>
    </row>
    <row r="4" spans="1:10" s="1" customFormat="1" ht="15" customHeight="1">
      <c r="A4" s="6"/>
      <c r="B4" s="83" t="s">
        <v>27</v>
      </c>
      <c r="C4" s="83"/>
      <c r="D4" s="83"/>
      <c r="E4" s="83"/>
      <c r="F4" s="83"/>
      <c r="G4" s="83"/>
      <c r="H4" s="83"/>
      <c r="I4" s="83"/>
      <c r="J4" s="3"/>
    </row>
    <row r="5" spans="1:10" s="1" customFormat="1" ht="15" customHeight="1">
      <c r="A5" s="6"/>
      <c r="B5" s="83" t="s">
        <v>1</v>
      </c>
      <c r="C5" s="83"/>
      <c r="D5" s="83"/>
      <c r="E5" s="83"/>
      <c r="F5" s="83"/>
      <c r="G5" s="83"/>
      <c r="H5" s="83"/>
      <c r="I5" s="83"/>
      <c r="J5" s="3"/>
    </row>
    <row r="6" spans="1:10" s="1" customFormat="1" ht="4.5" customHeight="1">
      <c r="A6" s="6"/>
      <c r="B6" s="83"/>
      <c r="C6" s="83"/>
      <c r="D6" s="83"/>
      <c r="E6" s="83"/>
      <c r="F6" s="83"/>
      <c r="G6" s="83"/>
      <c r="H6" s="83"/>
      <c r="I6" s="83"/>
      <c r="J6" s="3"/>
    </row>
    <row r="7" spans="1:11" s="1" customFormat="1" ht="15" customHeight="1">
      <c r="A7" s="6"/>
      <c r="B7" s="84" t="s">
        <v>38</v>
      </c>
      <c r="C7" s="84"/>
      <c r="D7" s="84"/>
      <c r="E7" s="84"/>
      <c r="F7" s="84"/>
      <c r="G7" s="84"/>
      <c r="H7" s="84"/>
      <c r="I7" s="84"/>
      <c r="J7" s="84"/>
      <c r="K7" s="84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29</v>
      </c>
      <c r="D14" s="79"/>
      <c r="E14" s="18">
        <f>SUM(E15:E17)</f>
        <v>1669041410</v>
      </c>
      <c r="F14" s="18">
        <f>SUM(F15:F17)</f>
        <v>2052685</v>
      </c>
      <c r="G14" s="18">
        <f>SUM(G15:G17)</f>
        <v>16054203</v>
      </c>
      <c r="H14" s="18">
        <f>SUM(H15:H17)</f>
        <v>0</v>
      </c>
      <c r="I14" s="18">
        <f>SUM(E14:H14)</f>
        <v>1687148298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1077737404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1077737404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174066026</v>
      </c>
      <c r="F16" s="25">
        <v>0</v>
      </c>
      <c r="G16" s="25">
        <v>0</v>
      </c>
      <c r="H16" s="25">
        <v>0</v>
      </c>
      <c r="I16" s="25">
        <f t="shared" si="0"/>
        <v>174066026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417237980</v>
      </c>
      <c r="F17" s="25">
        <v>2052685</v>
      </c>
      <c r="G17" s="25">
        <v>16054203</v>
      </c>
      <c r="H17" s="25">
        <v>0</v>
      </c>
      <c r="I17" s="25">
        <f t="shared" si="0"/>
        <v>435344868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9" t="s">
        <v>30</v>
      </c>
      <c r="D19" s="79"/>
      <c r="E19" s="18">
        <f>SUM(E20:E23)</f>
        <v>0</v>
      </c>
      <c r="F19" s="18">
        <f>SUM(F20:F23)</f>
        <v>2494536291</v>
      </c>
      <c r="G19" s="18">
        <f>SUM(G20:G23)</f>
        <v>267612558</v>
      </c>
      <c r="H19" s="18">
        <f>SUM(H20:H23)</f>
        <v>0</v>
      </c>
      <c r="I19" s="18">
        <f t="shared" si="0"/>
        <v>2762148849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249666923</v>
      </c>
      <c r="H20" s="25">
        <v>0</v>
      </c>
      <c r="I20" s="25">
        <f t="shared" si="0"/>
        <v>249666923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583887658</v>
      </c>
      <c r="G21" s="25">
        <v>17945635</v>
      </c>
      <c r="H21" s="25">
        <v>0</v>
      </c>
      <c r="I21" s="25">
        <f t="shared" si="0"/>
        <v>601833293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1910592395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56238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9" t="s">
        <v>8</v>
      </c>
      <c r="D25" s="79"/>
      <c r="E25" s="18">
        <v>0</v>
      </c>
      <c r="F25" s="18">
        <v>1150782857</v>
      </c>
      <c r="G25" s="18">
        <v>0</v>
      </c>
      <c r="H25" s="18">
        <v>0</v>
      </c>
      <c r="I25" s="18">
        <f>SUM(E25:H25)</f>
        <v>1150782857</v>
      </c>
      <c r="J25" s="19"/>
      <c r="L25" s="28"/>
    </row>
    <row r="26" spans="1:12" s="20" customFormat="1" ht="33" customHeight="1">
      <c r="A26" s="16"/>
      <c r="B26" s="17"/>
      <c r="C26" s="79" t="s">
        <v>31</v>
      </c>
      <c r="D26" s="79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3325238</v>
      </c>
      <c r="I26" s="18">
        <f>I27+I28</f>
        <v>3325238</v>
      </c>
      <c r="J26" s="19"/>
      <c r="L26" s="28"/>
    </row>
    <row r="27" spans="1:12" s="26" customFormat="1" ht="15" customHeight="1">
      <c r="A27" s="23"/>
      <c r="B27" s="24"/>
      <c r="C27" s="82" t="s">
        <v>32</v>
      </c>
      <c r="D27" s="82"/>
      <c r="E27" s="25">
        <v>0</v>
      </c>
      <c r="F27" s="25">
        <v>0</v>
      </c>
      <c r="G27" s="25">
        <v>0</v>
      </c>
      <c r="H27" s="25">
        <v>3325238</v>
      </c>
      <c r="I27" s="25">
        <f>SUM(E27:H27)</f>
        <v>3325238</v>
      </c>
      <c r="J27" s="72"/>
      <c r="L27" s="27"/>
    </row>
    <row r="28" spans="1:10" s="26" customFormat="1" ht="15" customHeight="1">
      <c r="A28" s="23"/>
      <c r="B28" s="24"/>
      <c r="C28" s="82" t="s">
        <v>33</v>
      </c>
      <c r="D28" s="8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0" t="s">
        <v>28</v>
      </c>
      <c r="D29" s="80"/>
      <c r="E29" s="29">
        <f>+E14+E19+E25+E26</f>
        <v>1669041410</v>
      </c>
      <c r="F29" s="29">
        <f>+F14+F19+F25+F26</f>
        <v>3647371833</v>
      </c>
      <c r="G29" s="29">
        <f>+G14+G19+G25+G26</f>
        <v>283666761</v>
      </c>
      <c r="H29" s="29">
        <f>+H14+H19+H25+H26</f>
        <v>3325238</v>
      </c>
      <c r="I29" s="29">
        <f>+I14+I19+I25+I26</f>
        <v>5603405242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1" t="s">
        <v>34</v>
      </c>
      <c r="D31" s="81"/>
      <c r="E31" s="18">
        <f>SUM(E32:E34)</f>
        <v>-5495237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-5495237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-500194</v>
      </c>
      <c r="F32" s="25">
        <v>0</v>
      </c>
      <c r="G32" s="25">
        <v>0</v>
      </c>
      <c r="H32" s="25">
        <v>0</v>
      </c>
      <c r="I32" s="25">
        <f>SUM(E32:H32)</f>
        <v>-500194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2</v>
      </c>
      <c r="F33" s="25">
        <v>0</v>
      </c>
      <c r="G33" s="25">
        <v>0</v>
      </c>
      <c r="H33" s="25">
        <v>0</v>
      </c>
      <c r="I33" s="25">
        <f>SUM(E33:H33)</f>
        <v>2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-4995045</v>
      </c>
      <c r="F34" s="25">
        <v>0</v>
      </c>
      <c r="G34" s="25">
        <v>0</v>
      </c>
      <c r="H34" s="25">
        <v>0</v>
      </c>
      <c r="I34" s="25">
        <f>SUM(E34:H34)</f>
        <v>-4995045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9" t="s">
        <v>35</v>
      </c>
      <c r="D36" s="79"/>
      <c r="E36" s="18">
        <f>SUM(E37:E40)</f>
        <v>0</v>
      </c>
      <c r="F36" s="18">
        <f>SUM(F37:F40)</f>
        <v>278720232</v>
      </c>
      <c r="G36" s="18">
        <f>SUM(G37:G40)</f>
        <v>441391312</v>
      </c>
      <c r="H36" s="18">
        <f>SUM(H37:H40)</f>
        <v>0</v>
      </c>
      <c r="I36" s="18">
        <f>SUM(E36:H36)</f>
        <v>720111544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1949994</v>
      </c>
      <c r="G37" s="25">
        <v>662424663</v>
      </c>
      <c r="H37" s="25">
        <v>0</v>
      </c>
      <c r="I37" s="25">
        <f>SUM(E37:H37)</f>
        <v>664374657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276770238</v>
      </c>
      <c r="G38" s="25">
        <v>-221033351</v>
      </c>
      <c r="H38" s="25">
        <v>0</v>
      </c>
      <c r="I38" s="25">
        <f>SUM(E38:H38)</f>
        <v>55736887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18">
        <v>0</v>
      </c>
      <c r="F42" s="18">
        <v>519632</v>
      </c>
      <c r="G42" s="18">
        <v>15302968</v>
      </c>
      <c r="H42" s="18">
        <v>0</v>
      </c>
      <c r="I42" s="18">
        <f>SUM(E42:H42)</f>
        <v>15822600</v>
      </c>
      <c r="J42" s="19"/>
      <c r="L42" s="27"/>
    </row>
    <row r="43" spans="1:12" s="26" customFormat="1" ht="33" customHeight="1">
      <c r="A43" s="23"/>
      <c r="B43" s="24"/>
      <c r="C43" s="79" t="s">
        <v>36</v>
      </c>
      <c r="D43" s="79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32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33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E29+E31+E36+E42+E43</f>
        <v>1663546173</v>
      </c>
      <c r="F46" s="18">
        <f>F29+F31+F36+F42+F43</f>
        <v>3926611697</v>
      </c>
      <c r="G46" s="18">
        <f>G29+G31+G36+G42+G43</f>
        <v>740361041</v>
      </c>
      <c r="H46" s="18">
        <f>H29+H31+H36+H42+H43</f>
        <v>3325238</v>
      </c>
      <c r="I46" s="18">
        <f>I29+I31+I36+I42+I43</f>
        <v>6333844149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2018-04-24T23:29:36Z</dcterms:modified>
  <cp:category/>
  <cp:version/>
  <cp:contentType/>
  <cp:contentStatus/>
</cp:coreProperties>
</file>