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<sst xmlns="http://schemas.openxmlformats.org/spreadsheetml/2006/main" count="131" uniqueCount="128">
  <si>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</si>
  <si>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</si>
  <si>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</si>
  <si>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</si>
  <si>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</si>
  <si>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</si>
  <si>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</si>
  <si>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</si>
  <si>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</si>
  <si>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</si>
  <si>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</si>
  <si>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</si>
  <si>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</si>
  <si>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</si>
  <si>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</si>
  <si>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</si>
  <si>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</si>
  <si>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</si>
  <si>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</si>
  <si>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</si>
  <si>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</si>
  <si>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</si>
  <si>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</si>
  <si>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</si>
  <si>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</si>
  <si>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</si>
  <si>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</si>
  <si>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</si>
  <si>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</si>
  <si>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</si>
  <si>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</si>
  <si>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</si>
  <si>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</si>
  <si>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</si>
  <si>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</si>
  <si>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</si>
  <si>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</si>
  <si>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</si>
  <si>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</si>
  <si>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</si>
  <si>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</si>
  <si>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</si>
  <si>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</si>
  <si>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</si>
  <si>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</si>
  <si>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</si>
  <si>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</si>
  <si>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</si>
  <si>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</si>
  <si>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</si>
  <si>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</si>
  <si>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</si>
  <si>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</si>
  <si>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</si>
  <si>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</si>
  <si>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</si>
  <si>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</si>
  <si>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</si>
  <si>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</si>
  <si>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</si>
  <si>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</si>
  <si>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</si>
  <si>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</si>
  <si>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</si>
  <si>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</si>
  <si>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</si>
  <si>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</si>
  <si>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</si>
  <si>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</si>
  <si>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</si>
  <si>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</si>
  <si>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</si>
  <si>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</si>
  <si>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</si>
  <si>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</si>
  <si>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</si>
  <si>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</si>
  <si>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</si>
  <si>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</si>
  <si>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</si>
  <si>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</si>
  <si>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</si>
  <si>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</si>
  <si>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</si>
  <si>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</si>
  <si>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</si>
  <si>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</si>
  <si>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</si>
  <si>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</si>
  <si>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</si>
  <si>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</si>
  <si>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</si>
  <si>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</si>
  <si>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</si>
  <si>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</si>
  <si>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</si>
  <si>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</si>
  <si>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</si>
  <si>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</si>
  <si>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</si>
  <si>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</si>
  <si>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</si>
  <si>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</si>
  <si>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</si>
  <si>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</si>
  <si>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</si>
  <si>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</si>
  <si>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</si>
  <si>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</si>
  <si>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</si>
  <si>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</si>
  <si>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</si>
  <si>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</si>
  <si>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</si>
  <si>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</si>
  <si>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</si>
  <si>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</si>
  <si>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</si>
  <si>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</si>
  <si>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</si>
  <si>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para Personas con Discapacidad</t>
  </si>
  <si>
    <t>Al 31 de diciembre de 2016 y al 31 de Marzo de 2017 (b)</t>
  </si>
  <si>
    <t>2017 (b)</t>
  </si>
  <si>
    <t>31 de diciembre de 2016 (e)</t>
  </si>
  <si>
    <t>María del Carmen Mazarrasa Corona</t>
  </si>
  <si>
    <t>Directora General</t>
  </si>
  <si>
    <t>María Celia Concepción Sánchez Islas</t>
  </si>
  <si>
    <t>Jefe del Departamento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</si>
</sst>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1543050</xdr:colOff>
      <xdr:row>88</xdr:row>
      <xdr:rowOff>0</xdr:rowOff>
    </xdr:from>
    <xdr:to>
      <xdr:col>2</xdr:col>
      <xdr:colOff>504825</xdr:colOff>
      <xdr:row>88</xdr:row>
      <xdr:rowOff>0</xdr:rowOff>
    </xdr:to>
    <xdr:sp>
      <xdr:nvSpPr>
        <xdr:cNvPr id="1" name="Conector recto 2"/>
        <xdr:cNvSpPr>
          <a:spLocks/>
        </xdr:cNvSpPr>
      </xdr:nvSpPr>
      <xdr:spPr>
        <a:xfrm>
          <a:off x="1628775" y="16240125"/>
          <a:ext cx="2724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1495425</xdr:colOff>
      <xdr:row>88</xdr:row>
      <xdr:rowOff>0</xdr:rowOff>
    </xdr:from>
    <xdr:to>
      <xdr:col>5</xdr:col>
      <xdr:colOff>257175</xdr:colOff>
      <xdr:row>88</xdr:row>
      <xdr:rowOff>0</xdr:rowOff>
    </xdr:to>
    <xdr:sp>
      <xdr:nvSpPr>
        <xdr:cNvPr id="2" name="Conector recto 3"/>
        <xdr:cNvSpPr>
          <a:spLocks/>
        </xdr:cNvSpPr>
      </xdr:nvSpPr>
      <xdr:spPr>
        <a:xfrm>
          <a:off x="7324725" y="16240125"/>
          <a:ext cx="2724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0"/>
  <sheetViews>
    <sheetView tabSelected="1" zoomScalePageLayoutView="0" workbookViewId="0" topLeftCell="A1">
      <pane ySplit="6" topLeftCell="A70" activePane="bottomLeft" state="frozen"/>
      <selection pane="topLeft" activeCell="A1" sqref="A1"/>
      <selection pane="bottomLeft" activeCell="E87" sqref="E8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2540074.07</v>
      </c>
      <c r="D9" s="9">
        <f>SUM(D10:D16)</f>
        <v>66098.36</v>
      </c>
      <c r="E9" s="11" t="s">
        <v>8</v>
      </c>
      <c r="F9" s="9">
        <f>SUM(F10:F18)</f>
        <v>0</v>
      </c>
      <c r="G9" s="9">
        <f>SUM(G10:G18)</f>
        <v>0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2540074.07</v>
      </c>
      <c r="D11" s="9">
        <v>66098.36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0</v>
      </c>
      <c r="G16" s="9">
        <v>0</v>
      </c>
    </row>
    <row r="17" spans="2:7" ht="12.75">
      <c r="B17" s="10" t="s">
        <v>23</v>
      </c>
      <c r="C17" s="9">
        <f>SUM(C18:C24)</f>
        <v>13270</v>
      </c>
      <c r="D17" s="9">
        <f>SUM(D18:D24)</f>
        <v>7800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8270</v>
      </c>
      <c r="D20" s="9">
        <v>2800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5000</v>
      </c>
      <c r="D22" s="9">
        <v>5000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2553344.07</v>
      </c>
      <c r="D47" s="9">
        <f>D9+D17+D25+D31+D37+D38+D41</f>
        <v>73898.36</v>
      </c>
      <c r="E47" s="8" t="s">
        <v>82</v>
      </c>
      <c r="F47" s="9">
        <f>F9+F19+F23+F26+F27+F31+F38+F42</f>
        <v>0</v>
      </c>
      <c r="G47" s="9">
        <f>G9+G19+G23+G26+G27+G31+G38+G42</f>
        <v>0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2055353.34</v>
      </c>
      <c r="D53" s="9">
        <v>2052685.34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0</v>
      </c>
      <c r="G59" s="9">
        <f>G47+G57</f>
        <v>0</v>
      </c>
    </row>
    <row r="60" spans="2:7" ht="25.5">
      <c r="B60" s="6" t="s">
        <v>102</v>
      </c>
      <c r="C60" s="9">
        <f>SUM(C50:C58)</f>
        <v>2055353.34</v>
      </c>
      <c r="D60" s="9">
        <f>SUM(D50:D58)</f>
        <v>2052685.34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4608697.41</v>
      </c>
      <c r="D62" s="9">
        <f>D47+D60</f>
        <v>2126583.7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2556012.07</v>
      </c>
      <c r="G68" s="9">
        <f>SUM(G69:G73)</f>
        <v>53594.2</v>
      </c>
    </row>
    <row r="69" spans="2:7" ht="12.75">
      <c r="B69" s="10"/>
      <c r="C69" s="9"/>
      <c r="D69" s="9"/>
      <c r="E69" s="11" t="s">
        <v>110</v>
      </c>
      <c r="F69" s="9">
        <v>2553344.07</v>
      </c>
      <c r="G69" s="9">
        <v>33715.95</v>
      </c>
    </row>
    <row r="70" spans="2:7" ht="12.75">
      <c r="B70" s="10"/>
      <c r="C70" s="9"/>
      <c r="D70" s="9"/>
      <c r="E70" s="11" t="s">
        <v>111</v>
      </c>
      <c r="F70" s="9">
        <v>2668</v>
      </c>
      <c r="G70" s="9">
        <v>19878.25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2556012.07</v>
      </c>
      <c r="G79" s="9">
        <f>G63+G68+G75</f>
        <v>53594.2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2556012.07</v>
      </c>
      <c r="G81" s="9">
        <f>G59+G79</f>
        <v>53594.2</v>
      </c>
    </row>
    <row r="82" spans="2:7" ht="13.5" thickBot="1">
      <c r="B82" s="16"/>
      <c r="C82" s="17"/>
      <c r="D82" s="17"/>
      <c r="E82" s="18"/>
      <c r="F82" s="19"/>
      <c r="G82" s="19"/>
    </row>
    <row r="89" spans="2:7" ht="12.75">
      <c r="B89" s="29" t="s">
        <v>124</v>
      </c>
      <c r="C89" s="29"/>
      <c r="D89" s="29"/>
      <c r="E89" s="29" t="s">
        <v>126</v>
      </c>
      <c r="F89" s="29"/>
      <c r="G89" s="29"/>
    </row>
    <row r="90" spans="2:7" ht="12.75">
      <c r="B90" s="29" t="s">
        <v>125</v>
      </c>
      <c r="C90" s="29"/>
      <c r="D90" s="29"/>
      <c r="E90" s="29" t="s">
        <v>127</v>
      </c>
      <c r="F90" s="29"/>
      <c r="G90" s="29"/>
    </row>
  </sheetData>
  <sheetProtection/>
  <mergeCells count="8">
    <mergeCell ref="E89:G89"/>
    <mergeCell ref="E90:G90"/>
    <mergeCell ref="B2:G2"/>
    <mergeCell ref="B3:G3"/>
    <mergeCell ref="B4:G4"/>
    <mergeCell ref="B5:G5"/>
    <mergeCell ref="B89:D89"/>
    <mergeCell ref="B90:D9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7</cp:lastModifiedBy>
  <cp:lastPrinted>2017-04-05T15:06:32Z</cp:lastPrinted>
  <dcterms:created xsi:type="dcterms:W3CDTF">2016-10-11T18:36:49Z</dcterms:created>
  <dcterms:modified xsi:type="dcterms:W3CDTF">2017-04-05T15:07:46Z</dcterms:modified>
  <cp:category/>
  <cp:version/>
  <cp:contentType/>
  <cp:contentStatus/>
</cp:coreProperties>
</file>