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<sst xmlns="http://schemas.openxmlformats.org/spreadsheetml/2006/main" count="76" uniqueCount="52">
  <si>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</si>
  <si>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</si>
  <si>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</si>
  <si>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</si>
  <si>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</si>
  <si>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</si>
  <si>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</si>
  <si>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</si>
  <si>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</si>
  <si>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</si>
  <si>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</si>
  <si>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</si>
  <si>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</si>
  <si>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</si>
  <si>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</si>
  <si>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</si>
  <si>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</si>
  <si>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</si>
  <si>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</si>
  <si>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</si>
  <si>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</si>
  <si>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</si>
  <si>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</si>
  <si>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</si>
  <si>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</si>
  <si>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</si>
  <si>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</si>
  <si>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</si>
  <si>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</si>
  <si>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</si>
  <si>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</si>
  <si>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</si>
  <si>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</si>
  <si>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</si>
  <si>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</si>
  <si>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</si>
  <si>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</si>
  <si>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</si>
  <si>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</si>
  <si>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</si>
  <si>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</si>
  <si>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</si>
  <si>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</si>
  <si>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</si>
  <si>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Tlaxcalteca para Personas con Discapacidad</t>
  </si>
  <si>
    <t>Del 1 de Enero al 31 de Diciembre de 2017 (b)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</si>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</sst>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64" fontId="38" fillId="0" borderId="13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vertical="center" wrapText="1"/>
    </xf>
    <xf numFmtId="164" fontId="39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horizontal="left" vertical="center" wrapText="1" indent="5"/>
    </xf>
    <xf numFmtId="164" fontId="38" fillId="0" borderId="14" xfId="0" applyNumberFormat="1" applyFont="1" applyBorder="1" applyAlignment="1">
      <alignment vertical="center" wrapText="1"/>
    </xf>
    <xf numFmtId="164" fontId="38" fillId="33" borderId="11" xfId="0" applyNumberFormat="1" applyFont="1" applyFill="1" applyBorder="1" applyAlignment="1">
      <alignment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9" fillId="33" borderId="16" xfId="0" applyNumberFormat="1" applyFont="1" applyFill="1" applyBorder="1" applyAlignment="1">
      <alignment vertical="center"/>
    </xf>
    <xf numFmtId="164" fontId="39" fillId="33" borderId="17" xfId="0" applyNumberFormat="1" applyFont="1" applyFill="1" applyBorder="1" applyAlignment="1">
      <alignment horizontal="center" vertical="center" wrapText="1"/>
    </xf>
    <xf numFmtId="164" fontId="39" fillId="0" borderId="15" xfId="0" applyNumberFormat="1" applyFont="1" applyBorder="1" applyAlignment="1">
      <alignment vertical="center" wrapText="1"/>
    </xf>
    <xf numFmtId="164" fontId="39" fillId="0" borderId="12" xfId="0" applyNumberFormat="1" applyFont="1" applyBorder="1" applyAlignment="1">
      <alignment vertical="center" wrapText="1"/>
    </xf>
    <xf numFmtId="164" fontId="38" fillId="0" borderId="0" xfId="0" applyNumberFormat="1" applyFont="1" applyAlignment="1">
      <alignment/>
    </xf>
    <xf numFmtId="164" fontId="39" fillId="33" borderId="18" xfId="0" applyNumberFormat="1" applyFont="1" applyFill="1" applyBorder="1" applyAlignment="1">
      <alignment horizontal="center" vertical="center"/>
    </xf>
    <xf numFmtId="164" fontId="39" fillId="33" borderId="12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5"/>
    </xf>
    <xf numFmtId="164" fontId="38" fillId="0" borderId="14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justify"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34" borderId="11" xfId="0" applyNumberFormat="1" applyFont="1" applyFill="1" applyBorder="1" applyAlignment="1">
      <alignment vertical="center"/>
    </xf>
    <xf numFmtId="164" fontId="39" fillId="0" borderId="14" xfId="0" applyNumberFormat="1" applyFont="1" applyBorder="1" applyAlignment="1">
      <alignment horizontal="left" vertical="center" indent="1"/>
    </xf>
    <xf numFmtId="164" fontId="39" fillId="0" borderId="14" xfId="0" applyNumberFormat="1" applyFont="1" applyBorder="1" applyAlignment="1">
      <alignment horizontal="left" vertical="center" wrapText="1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9" fillId="33" borderId="19" xfId="0" applyNumberFormat="1" applyFont="1" applyFill="1" applyBorder="1" applyAlignment="1">
      <alignment vertical="center"/>
    </xf>
    <xf numFmtId="164" fontId="39" fillId="33" borderId="20" xfId="0" applyNumberFormat="1" applyFont="1" applyFill="1" applyBorder="1" applyAlignment="1">
      <alignment vertical="center"/>
    </xf>
    <xf numFmtId="164" fontId="39" fillId="33" borderId="13" xfId="0" applyNumberFormat="1" applyFont="1" applyFill="1" applyBorder="1" applyAlignment="1">
      <alignment horizontal="center" vertical="center"/>
    </xf>
    <xf numFmtId="164" fontId="39" fillId="33" borderId="15" xfId="0" applyNumberFormat="1" applyFont="1" applyFill="1" applyBorder="1" applyAlignment="1">
      <alignment horizontal="center" vertical="center"/>
    </xf>
    <xf numFmtId="164" fontId="39" fillId="33" borderId="13" xfId="0" applyNumberFormat="1" applyFont="1" applyFill="1" applyBorder="1" applyAlignment="1">
      <alignment horizontal="center" vertical="center" wrapText="1"/>
    </xf>
    <xf numFmtId="164" fontId="39" fillId="33" borderId="15" xfId="0" applyNumberFormat="1" applyFont="1" applyFill="1" applyBorder="1" applyAlignment="1">
      <alignment horizontal="center" vertical="center" wrapText="1"/>
    </xf>
    <xf numFmtId="164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113</xdr:row>
      <xdr:rowOff>152400</xdr:rowOff>
    </xdr:from>
    <xdr:to>
      <xdr:col>1</xdr:col>
      <xdr:colOff>3800475</xdr:colOff>
      <xdr:row>114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362075" y="21069300"/>
          <a:ext cx="27622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114</xdr:row>
      <xdr:rowOff>0</xdr:rowOff>
    </xdr:from>
    <xdr:to>
      <xdr:col>4</xdr:col>
      <xdr:colOff>752475</xdr:colOff>
      <xdr:row>114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324475" y="21078825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6"/>
  <sheetViews>
    <sheetView tabSelected="1" zoomScalePageLayoutView="0" workbookViewId="0" topLeftCell="A1">
      <pane ySplit="8" topLeftCell="A102" activePane="bottomLeft" state="frozen"/>
      <selection pane="topLeft" activeCell="A1" sqref="A1"/>
      <selection pane="bottomLeft" activeCell="C113" sqref="C1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17709000</v>
      </c>
      <c r="D9" s="8">
        <f>SUM(D10:D12)</f>
        <v>16822184.72</v>
      </c>
      <c r="E9" s="8">
        <f>SUM(E10:E12)</f>
        <v>16822184.72</v>
      </c>
    </row>
    <row r="10" spans="2:5" ht="12.75">
      <c r="B10" s="9" t="s">
        <v>9</v>
      </c>
      <c r="C10" s="6">
        <v>17709000</v>
      </c>
      <c r="D10" s="6">
        <v>16822184.72</v>
      </c>
      <c r="E10" s="6">
        <v>16822184.72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17709000</v>
      </c>
      <c r="D14" s="8">
        <f>SUM(D15:D16)</f>
        <v>14124412.6</v>
      </c>
      <c r="E14" s="8">
        <f>SUM(E15:E16)</f>
        <v>14124412.6</v>
      </c>
    </row>
    <row r="15" spans="2:5" ht="12.75">
      <c r="B15" s="9" t="s">
        <v>12</v>
      </c>
      <c r="C15" s="6">
        <v>17709000</v>
      </c>
      <c r="D15" s="6">
        <v>14124412.6</v>
      </c>
      <c r="E15" s="6">
        <v>14124412.6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2697772.119999999</v>
      </c>
      <c r="E22" s="7">
        <f>E9-E14+E18</f>
        <v>2697772.119999999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2697772.119999999</v>
      </c>
      <c r="E24" s="7">
        <f>E22-E12</f>
        <v>2697772.119999999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2697772.119999999</v>
      </c>
      <c r="E26" s="8">
        <f>E24-E18</f>
        <v>2697772.119999999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2697772.119999999</v>
      </c>
      <c r="E35" s="8">
        <f>E26+E31</f>
        <v>2697772.119999999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27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17709000</v>
      </c>
      <c r="D54" s="26">
        <f>D10</f>
        <v>16822184.72</v>
      </c>
      <c r="E54" s="26">
        <f>E10</f>
        <v>16822184.72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17709000</v>
      </c>
      <c r="D60" s="22">
        <f>D15</f>
        <v>14124412.6</v>
      </c>
      <c r="E60" s="22">
        <f>E15</f>
        <v>14124412.6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2697772.119999999</v>
      </c>
      <c r="E64" s="23">
        <f>E54+E56-E60+E62</f>
        <v>2697772.119999999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2697772.119999999</v>
      </c>
      <c r="E66" s="23">
        <f>E64-E56</f>
        <v>2697772.119999999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27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111" spans="2:5" s="55" customFormat="1" ht="12.75">
      <c r="B111" s="56" t="s">
        <v>46</v>
      </c>
      <c r="C111" s="57" t="s">
        <v>47</v>
      </c>
      <c r="D111" s="57"/>
      <c r="E111" s="57"/>
    </row>
    <row r="112" s="55" customFormat="1" ht="12.75"/>
    <row r="113" s="55" customFormat="1" ht="12.75"/>
    <row r="114" s="55" customFormat="1" ht="12.75"/>
    <row r="115" spans="2:5" s="55" customFormat="1" ht="12.75">
      <c r="B115" s="56" t="s">
        <v>48</v>
      </c>
      <c r="C115" s="57" t="s">
        <v>49</v>
      </c>
      <c r="D115" s="57"/>
      <c r="E115" s="57"/>
    </row>
    <row r="116" spans="2:5" s="55" customFormat="1" ht="12.75">
      <c r="B116" s="56" t="s">
        <v>50</v>
      </c>
      <c r="C116" s="57" t="s">
        <v>51</v>
      </c>
      <c r="D116" s="57"/>
      <c r="E116" s="57"/>
    </row>
  </sheetData>
  <sheetProtection/>
  <mergeCells count="18">
    <mergeCell ref="C111:E111"/>
    <mergeCell ref="C115:E115"/>
    <mergeCell ref="C116:E116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2016-12-20T19:32:28Z</cp:lastPrinted>
  <dcterms:created xsi:type="dcterms:W3CDTF">2016-10-11T20:00:09Z</dcterms:created>
  <dcterms:modified xsi:type="dcterms:W3CDTF">2017-12-26T18:57:37Z</dcterms:modified>
  <cp:category/>
  <cp:version/>
  <cp:contentType/>
  <cp:contentStatus/>
</cp:coreProperties>
</file>