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<sst xmlns="http://schemas.openxmlformats.org/spreadsheetml/2006/main" count="38" uniqueCount="34">
  <si>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</si>
  <si>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</si>
  <si>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</si>
  <si>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</si>
  <si>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</si>
  <si>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</si>
  <si>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</si>
  <si>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</si>
  <si>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</si>
  <si>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</si>
  <si>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</si>
  <si>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</si>
  <si>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</si>
  <si>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</si>
  <si>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</si>
  <si>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</si>
  <si>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</si>
  <si>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</si>
  <si>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</si>
  <si>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</si>
  <si>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</si>
  <si>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</si>
  <si>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</si>
  <si>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</si>
  <si>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</si>
  <si>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</si>
  <si>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</si>
  <si>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</si>
  <si>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</si>
  <si>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</si>
  <si>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Del 1o de enero al 30 de diciembre de 2014</t>
  </si>
  <si>
    <t>Hacienda Pública/Patrimonio Neto Final del Ejercicio 2013</t>
  </si>
  <si>
    <t>Cambios en la Hacienda Pública/Patrimonio Neto del Ejercicio 2014</t>
  </si>
  <si>
    <t>Cuenta de la Hacienda Pública Estatal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</si>
</sst>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3" applyFont="1" applyFill="1" applyBorder="1" applyAlignment="1">
      <alignment horizontal="center" vertical="center" wrapText="1"/>
      <protection/>
    </xf>
    <xf numFmtId="0" fontId="47" fillId="34" borderId="12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B3" sqref="B3:I3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1" t="s">
        <v>33</v>
      </c>
      <c r="C2" s="71"/>
      <c r="D2" s="71"/>
      <c r="E2" s="71"/>
      <c r="F2" s="71"/>
      <c r="G2" s="71"/>
      <c r="H2" s="71"/>
      <c r="I2" s="71"/>
      <c r="J2" s="2"/>
    </row>
    <row r="3" spans="1:10" s="5" customFormat="1" ht="15" customHeight="1">
      <c r="A3" s="2"/>
      <c r="B3" s="71" t="s">
        <v>0</v>
      </c>
      <c r="C3" s="71"/>
      <c r="D3" s="71"/>
      <c r="E3" s="71"/>
      <c r="F3" s="71"/>
      <c r="G3" s="71"/>
      <c r="H3" s="71"/>
      <c r="I3" s="71"/>
      <c r="J3" s="2"/>
    </row>
    <row r="4" spans="1:10" s="5" customFormat="1" ht="15" customHeight="1">
      <c r="A4" s="6"/>
      <c r="B4" s="71" t="s">
        <v>30</v>
      </c>
      <c r="C4" s="71"/>
      <c r="D4" s="71"/>
      <c r="E4" s="71"/>
      <c r="F4" s="71"/>
      <c r="G4" s="71"/>
      <c r="H4" s="71"/>
      <c r="I4" s="71"/>
      <c r="J4" s="2"/>
    </row>
    <row r="5" spans="1:10" s="5" customFormat="1" ht="15" customHeight="1">
      <c r="A5" s="6"/>
      <c r="B5" s="71" t="s">
        <v>1</v>
      </c>
      <c r="C5" s="71"/>
      <c r="D5" s="71"/>
      <c r="E5" s="71"/>
      <c r="F5" s="71"/>
      <c r="G5" s="71"/>
      <c r="H5" s="71"/>
      <c r="I5" s="71"/>
      <c r="J5" s="2"/>
    </row>
    <row r="6" spans="1:10" s="5" customFormat="1" ht="4.5" customHeight="1">
      <c r="A6" s="6"/>
      <c r="B6" s="71"/>
      <c r="C6" s="71"/>
      <c r="D6" s="71"/>
      <c r="E6" s="71"/>
      <c r="F6" s="71"/>
      <c r="G6" s="71"/>
      <c r="H6" s="71"/>
      <c r="I6" s="71"/>
      <c r="J6" s="2"/>
    </row>
    <row r="7" spans="1:10" s="5" customFormat="1" ht="15" customHeight="1">
      <c r="A7" s="6"/>
      <c r="B7" s="71"/>
      <c r="C7" s="71"/>
      <c r="D7" s="71"/>
      <c r="E7" s="71"/>
      <c r="F7" s="71"/>
      <c r="G7" s="71"/>
      <c r="H7" s="71"/>
      <c r="I7" s="71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70" t="s">
        <v>8</v>
      </c>
      <c r="D14" s="70"/>
      <c r="E14" s="26">
        <v>544427</v>
      </c>
      <c r="F14" s="26">
        <v>5235613787</v>
      </c>
      <c r="G14" s="26">
        <v>37105242</v>
      </c>
      <c r="H14" s="26">
        <v>31722018</v>
      </c>
      <c r="I14" s="26">
        <f>SUM(E14:H14)</f>
        <v>5304985474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8" t="s">
        <v>9</v>
      </c>
      <c r="D16" s="68"/>
      <c r="E16" s="26">
        <f>SUM(E17:E19)</f>
        <v>87562262</v>
      </c>
      <c r="F16" s="26">
        <f>SUM(F17:F19)</f>
        <v>13969042</v>
      </c>
      <c r="G16" s="26">
        <f>SUM(G17:G19)</f>
        <v>340612029</v>
      </c>
      <c r="H16" s="26">
        <f>SUM(H17:H19)</f>
        <v>0</v>
      </c>
      <c r="I16" s="26">
        <f>SUM(E16:H16)</f>
        <v>442143333</v>
      </c>
      <c r="J16" s="27"/>
    </row>
    <row r="17" spans="1:12" s="34" customFormat="1" ht="15" customHeight="1">
      <c r="A17" s="31"/>
      <c r="B17" s="32"/>
      <c r="C17" s="63" t="s">
        <v>10</v>
      </c>
      <c r="D17" s="63"/>
      <c r="E17" s="33">
        <v>87562262</v>
      </c>
      <c r="F17" s="33">
        <v>13969042</v>
      </c>
      <c r="G17" s="33">
        <v>0</v>
      </c>
      <c r="H17" s="33">
        <v>0</v>
      </c>
      <c r="I17" s="33">
        <f aca="true" t="shared" si="0" ref="I17:I25">SUM(E17:H17)</f>
        <v>101531304</v>
      </c>
      <c r="J17" s="27"/>
      <c r="L17" s="35"/>
    </row>
    <row r="18" spans="1:12" s="34" customFormat="1" ht="15" customHeight="1">
      <c r="A18" s="31"/>
      <c r="B18" s="32"/>
      <c r="C18" s="63" t="s">
        <v>11</v>
      </c>
      <c r="D18" s="63"/>
      <c r="E18" s="33">
        <v>0</v>
      </c>
      <c r="F18" s="33">
        <v>0</v>
      </c>
      <c r="G18" s="33">
        <v>0</v>
      </c>
      <c r="H18" s="33">
        <v>0</v>
      </c>
      <c r="I18" s="33">
        <f t="shared" si="0"/>
        <v>0</v>
      </c>
      <c r="J18" s="27"/>
      <c r="L18" s="35"/>
    </row>
    <row r="19" spans="1:12" s="34" customFormat="1" ht="15" customHeight="1">
      <c r="A19" s="31"/>
      <c r="B19" s="32"/>
      <c r="C19" s="63" t="s">
        <v>12</v>
      </c>
      <c r="D19" s="63"/>
      <c r="E19" s="33">
        <v>0</v>
      </c>
      <c r="F19" s="33">
        <v>0</v>
      </c>
      <c r="G19" s="33">
        <v>340612029</v>
      </c>
      <c r="H19" s="33">
        <v>0</v>
      </c>
      <c r="I19" s="33">
        <f t="shared" si="0"/>
        <v>340612029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8" t="s">
        <v>13</v>
      </c>
      <c r="D21" s="68"/>
      <c r="E21" s="26">
        <f>SUM(E22:E25)</f>
        <v>21877097</v>
      </c>
      <c r="F21" s="26">
        <f>SUM(F22:F25)</f>
        <v>2872929820</v>
      </c>
      <c r="G21" s="26">
        <f>SUM(G22:G25)</f>
        <v>2120306090</v>
      </c>
      <c r="H21" s="26">
        <f>SUM(H22:H25)</f>
        <v>0</v>
      </c>
      <c r="I21" s="26">
        <f t="shared" si="0"/>
        <v>5015113007</v>
      </c>
      <c r="J21" s="27"/>
      <c r="L21" s="36"/>
    </row>
    <row r="22" spans="1:12" s="34" customFormat="1" ht="15" customHeight="1">
      <c r="A22" s="31"/>
      <c r="B22" s="32"/>
      <c r="C22" s="63" t="s">
        <v>14</v>
      </c>
      <c r="D22" s="63"/>
      <c r="E22" s="33">
        <v>21611362</v>
      </c>
      <c r="F22" s="33">
        <v>0</v>
      </c>
      <c r="G22" s="33">
        <v>2121858885</v>
      </c>
      <c r="H22" s="33">
        <v>0</v>
      </c>
      <c r="I22" s="33">
        <f t="shared" si="0"/>
        <v>2143470247</v>
      </c>
      <c r="J22" s="27"/>
      <c r="L22" s="35"/>
    </row>
    <row r="23" spans="1:12" s="34" customFormat="1" ht="15" customHeight="1">
      <c r="A23" s="31"/>
      <c r="B23" s="32"/>
      <c r="C23" s="63" t="s">
        <v>15</v>
      </c>
      <c r="D23" s="63"/>
      <c r="E23" s="33">
        <v>265735</v>
      </c>
      <c r="F23" s="33">
        <v>2862482528</v>
      </c>
      <c r="G23" s="33">
        <v>-3346948</v>
      </c>
      <c r="H23" s="33">
        <v>0</v>
      </c>
      <c r="I23" s="33">
        <f t="shared" si="0"/>
        <v>2859401315</v>
      </c>
      <c r="J23" s="27"/>
      <c r="L23" s="35"/>
    </row>
    <row r="24" spans="1:12" s="34" customFormat="1" ht="15" customHeight="1">
      <c r="A24" s="31"/>
      <c r="B24" s="32"/>
      <c r="C24" s="63" t="s">
        <v>16</v>
      </c>
      <c r="D24" s="63"/>
      <c r="E24" s="33">
        <v>0</v>
      </c>
      <c r="F24" s="33">
        <v>2135689</v>
      </c>
      <c r="G24" s="33">
        <v>0</v>
      </c>
      <c r="H24" s="33">
        <v>0</v>
      </c>
      <c r="I24" s="33">
        <f t="shared" si="0"/>
        <v>2135689</v>
      </c>
      <c r="J24" s="27"/>
      <c r="L24" s="35"/>
    </row>
    <row r="25" spans="1:12" s="34" customFormat="1" ht="15" customHeight="1">
      <c r="A25" s="31"/>
      <c r="B25" s="32"/>
      <c r="C25" s="63" t="s">
        <v>17</v>
      </c>
      <c r="D25" s="63"/>
      <c r="E25" s="33">
        <v>0</v>
      </c>
      <c r="F25" s="33">
        <v>8311603</v>
      </c>
      <c r="G25" s="33">
        <v>1794153</v>
      </c>
      <c r="H25" s="33">
        <v>0</v>
      </c>
      <c r="I25" s="33">
        <f t="shared" si="0"/>
        <v>10105756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9" t="s">
        <v>31</v>
      </c>
      <c r="D27" s="69"/>
      <c r="E27" s="37">
        <f>E14+E16+E21</f>
        <v>109983786</v>
      </c>
      <c r="F27" s="37">
        <f>F14+F16+F21</f>
        <v>8122512649</v>
      </c>
      <c r="G27" s="37">
        <f>G14+G16+G21</f>
        <v>2498023361</v>
      </c>
      <c r="H27" s="37">
        <f>H14+H16+H21</f>
        <v>31722018</v>
      </c>
      <c r="I27" s="37">
        <f>SUM(E27:H27)</f>
        <v>10762241814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8" t="s">
        <v>32</v>
      </c>
      <c r="D29" s="68"/>
      <c r="E29" s="26">
        <f>SUM(E30:E32)</f>
        <v>-21767932</v>
      </c>
      <c r="F29" s="26">
        <f>SUM(F30:F32)</f>
        <v>10203663</v>
      </c>
      <c r="G29" s="26">
        <f>SUM(G30:G32)</f>
        <v>1533750446</v>
      </c>
      <c r="H29" s="26">
        <f>SUM(H30:H32)</f>
        <v>0</v>
      </c>
      <c r="I29" s="26">
        <f>SUM(E29:H29)</f>
        <v>1522186177</v>
      </c>
      <c r="J29" s="27"/>
      <c r="L29" s="36"/>
    </row>
    <row r="30" spans="1:12" s="34" customFormat="1" ht="15" customHeight="1">
      <c r="A30" s="31"/>
      <c r="B30" s="32"/>
      <c r="C30" s="63" t="s">
        <v>18</v>
      </c>
      <c r="D30" s="63"/>
      <c r="E30" s="33">
        <v>1160978</v>
      </c>
      <c r="F30" s="33">
        <v>7835876</v>
      </c>
      <c r="G30" s="33">
        <v>5777865</v>
      </c>
      <c r="H30" s="33">
        <v>0</v>
      </c>
      <c r="I30" s="33">
        <f>SUM(E30:H30)</f>
        <v>14774719</v>
      </c>
      <c r="J30" s="27"/>
      <c r="L30" s="35"/>
    </row>
    <row r="31" spans="1:12" s="34" customFormat="1" ht="15" customHeight="1">
      <c r="A31" s="31"/>
      <c r="B31" s="32"/>
      <c r="C31" s="63" t="s">
        <v>19</v>
      </c>
      <c r="D31" s="63"/>
      <c r="E31" s="33">
        <v>0</v>
      </c>
      <c r="F31" s="33">
        <v>2367787</v>
      </c>
      <c r="G31" s="33">
        <v>323332</v>
      </c>
      <c r="H31" s="33">
        <v>0</v>
      </c>
      <c r="I31" s="33">
        <f>SUM(E31:H31)</f>
        <v>2691119</v>
      </c>
      <c r="J31" s="27"/>
      <c r="L31" s="35"/>
    </row>
    <row r="32" spans="1:12" s="34" customFormat="1" ht="15" customHeight="1">
      <c r="A32" s="31"/>
      <c r="B32" s="32"/>
      <c r="C32" s="63" t="s">
        <v>12</v>
      </c>
      <c r="D32" s="63"/>
      <c r="E32" s="33">
        <v>-22928910</v>
      </c>
      <c r="F32" s="33">
        <v>0</v>
      </c>
      <c r="G32" s="33">
        <v>1527649249</v>
      </c>
      <c r="H32" s="33">
        <v>0</v>
      </c>
      <c r="I32" s="33">
        <f>SUM(E32:H32)</f>
        <v>1504720339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68" t="s">
        <v>13</v>
      </c>
      <c r="D34" s="68"/>
      <c r="E34" s="26">
        <f>SUM(E35:E38)</f>
        <v>2851</v>
      </c>
      <c r="F34" s="26">
        <f>SUM(F35:F38)</f>
        <v>571890629</v>
      </c>
      <c r="G34" s="26">
        <f>SUM(G35:G38)</f>
        <v>2205348012</v>
      </c>
      <c r="H34" s="26">
        <f>SUM(H35:H38)</f>
        <v>0</v>
      </c>
      <c r="I34" s="26">
        <f>SUM(E34:H34)</f>
        <v>2777241492</v>
      </c>
      <c r="J34" s="27"/>
      <c r="L34" s="36"/>
    </row>
    <row r="35" spans="1:13" s="34" customFormat="1" ht="15" customHeight="1">
      <c r="A35" s="31"/>
      <c r="B35" s="32"/>
      <c r="C35" s="63" t="s">
        <v>21</v>
      </c>
      <c r="D35" s="63"/>
      <c r="E35" s="33">
        <v>0</v>
      </c>
      <c r="F35" s="33">
        <v>259767</v>
      </c>
      <c r="G35" s="33">
        <v>2155489806</v>
      </c>
      <c r="H35" s="33">
        <v>0</v>
      </c>
      <c r="I35" s="33">
        <f>SUM(E35:H35)</f>
        <v>2155749573</v>
      </c>
      <c r="J35" s="27"/>
      <c r="L35" s="35"/>
      <c r="M35" s="35"/>
    </row>
    <row r="36" spans="1:13" s="34" customFormat="1" ht="15" customHeight="1">
      <c r="A36" s="31"/>
      <c r="B36" s="32"/>
      <c r="C36" s="63" t="s">
        <v>22</v>
      </c>
      <c r="D36" s="63"/>
      <c r="E36" s="33">
        <v>2851</v>
      </c>
      <c r="F36" s="33">
        <v>571630862</v>
      </c>
      <c r="G36" s="33">
        <v>28080644</v>
      </c>
      <c r="H36" s="33">
        <v>0</v>
      </c>
      <c r="I36" s="33">
        <f>SUM(E36:H36)</f>
        <v>599714357</v>
      </c>
      <c r="J36" s="27"/>
      <c r="L36" s="35"/>
      <c r="M36" s="35"/>
    </row>
    <row r="37" spans="1:13" s="34" customFormat="1" ht="15" customHeight="1">
      <c r="A37" s="31"/>
      <c r="B37" s="32"/>
      <c r="C37" s="63" t="s">
        <v>16</v>
      </c>
      <c r="D37" s="63"/>
      <c r="E37" s="33">
        <v>0</v>
      </c>
      <c r="F37" s="33">
        <v>0</v>
      </c>
      <c r="G37" s="33">
        <v>0</v>
      </c>
      <c r="H37" s="33">
        <v>0</v>
      </c>
      <c r="I37" s="33">
        <f>SUM(E37:H37)</f>
        <v>0</v>
      </c>
      <c r="J37" s="27"/>
      <c r="L37" s="35"/>
      <c r="M37" s="35"/>
    </row>
    <row r="38" spans="1:12" s="34" customFormat="1" ht="15" customHeight="1">
      <c r="A38" s="31"/>
      <c r="B38" s="32"/>
      <c r="C38" s="63" t="s">
        <v>17</v>
      </c>
      <c r="D38" s="63"/>
      <c r="E38" s="33">
        <v>0</v>
      </c>
      <c r="F38" s="33">
        <v>0</v>
      </c>
      <c r="G38" s="33">
        <v>21777562</v>
      </c>
      <c r="H38" s="33">
        <v>0</v>
      </c>
      <c r="I38" s="33">
        <f>SUM(E38:H38)</f>
        <v>21777562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23</v>
      </c>
      <c r="D40" s="29"/>
      <c r="E40" s="26">
        <f>E27+E29+E34</f>
        <v>88218705</v>
      </c>
      <c r="F40" s="26">
        <f>F27+F29+F34</f>
        <v>8704606941</v>
      </c>
      <c r="G40" s="26">
        <f>G27+G29+G34</f>
        <v>6237121819</v>
      </c>
      <c r="H40" s="26">
        <f>H27+H29+H34</f>
        <v>31722018</v>
      </c>
      <c r="I40" s="26">
        <f>SUM(E40:H40)</f>
        <v>15061669483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24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64" t="s">
        <v>25</v>
      </c>
      <c r="C45" s="64"/>
      <c r="D45" s="64"/>
      <c r="E45" s="64"/>
      <c r="F45" s="64"/>
      <c r="G45" s="64"/>
      <c r="H45" s="64"/>
      <c r="I45" s="64"/>
      <c r="J45" s="64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65"/>
      <c r="E47" s="65"/>
      <c r="F47" s="55"/>
      <c r="G47" s="66"/>
      <c r="H47" s="66"/>
      <c r="I47" s="66"/>
      <c r="J47" s="52"/>
    </row>
    <row r="48" spans="1:10" s="42" customFormat="1" ht="15" hidden="1">
      <c r="A48" s="55"/>
      <c r="B48" s="56"/>
      <c r="C48" s="3"/>
      <c r="D48" s="67" t="s">
        <v>26</v>
      </c>
      <c r="E48" s="67"/>
      <c r="F48" s="52"/>
      <c r="G48" s="67" t="s">
        <v>27</v>
      </c>
      <c r="H48" s="67"/>
      <c r="I48" s="67"/>
      <c r="J48" s="52"/>
    </row>
    <row r="49" spans="1:10" s="42" customFormat="1" ht="15" customHeight="1" hidden="1">
      <c r="A49" s="55"/>
      <c r="B49" s="57"/>
      <c r="C49" s="3"/>
      <c r="D49" s="62" t="s">
        <v>28</v>
      </c>
      <c r="E49" s="62"/>
      <c r="F49" s="58"/>
      <c r="G49" s="62" t="s">
        <v>29</v>
      </c>
      <c r="H49" s="62"/>
      <c r="I49" s="62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2016-01-16T15:15:10Z</cp:lastPrinted>
  <dcterms:created xsi:type="dcterms:W3CDTF">2014-04-08T19:57:45Z</dcterms:created>
  <dcterms:modified xsi:type="dcterms:W3CDTF">2016-09-24T17:21:43Z</dcterms:modified>
  <cp:category/>
  <cp:version/>
  <cp:contentType/>
  <cp:contentStatus/>
</cp:coreProperties>
</file>