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mon\Documents\SALOMON\CONTABILIDAD\INTERNO 1\CONTABILIDAD 2016\ESTADOS FINANCIEROS\ESTADOS FINANCIEROS A DICIEMBRE\DISCIPLINA\DISCIPLINA\CONTABLE\"/>
    </mc:Choice>
  </mc:AlternateContent>
  <bookViews>
    <workbookView xWindow="0" yWindow="0" windowWidth="24000" windowHeight="9735"/>
  </bookViews>
  <sheets>
    <sheet name="situacion_financiera_df_csalomo" sheetId="2" r:id="rId1"/>
  </sheets>
  <definedNames>
    <definedName name="_xlnm.Print_Titles" localSheetId="0">situacion_financiera_df_csalomo!$1:$6</definedName>
  </definedNames>
  <calcPr calcId="152511"/>
</workbook>
</file>

<file path=xl/calcChain.xml><?xml version="1.0" encoding="utf-8"?>
<calcChain xmlns="http://schemas.openxmlformats.org/spreadsheetml/2006/main">
  <c r="J67" i="2" l="1"/>
  <c r="J80" i="2"/>
  <c r="J82" i="2" s="1"/>
  <c r="J69" i="2" l="1"/>
</calcChain>
</file>

<file path=xl/sharedStrings.xml><?xml version="1.0" encoding="utf-8"?>
<sst xmlns="http://schemas.openxmlformats.org/spreadsheetml/2006/main" count="229" uniqueCount="177">
  <si>
    <t>PODER EJECUTIVO</t>
  </si>
  <si>
    <t>ESTADO DE SITUACION FINANCIERA DETALLADO - LDF</t>
  </si>
  <si>
    <t>AL 31 DE DICIEMBRE DE 2015 Y AL 31 DE DICIEMBRE DE 2016</t>
  </si>
  <si>
    <t>( P E S O S )</t>
  </si>
  <si>
    <t>CONCEPTO</t>
  </si>
  <si>
    <t>31 DE DICIEMBRE DE 2015</t>
  </si>
  <si>
    <t>ACTIVO</t>
  </si>
  <si>
    <t>PASIVO</t>
  </si>
  <si>
    <t>ACTIVO CIRCULANTE</t>
  </si>
  <si>
    <t>PASIVO CIRCULANTE</t>
  </si>
  <si>
    <t>A</t>
  </si>
  <si>
    <t>EFECTIVO Y EQUIVALENTES (A = A1 + A2 + A3 + A4 + A5 + A6 + A7)</t>
  </si>
  <si>
    <t>CUENTAS POR PAGAR A CORTO PLAZO (A = A1 + A2 + A3 + A4 + A5 + A6 + A7 + A8 + A9)</t>
  </si>
  <si>
    <t>A1</t>
  </si>
  <si>
    <t>EFECTIVO</t>
  </si>
  <si>
    <t>SERVICIOS PERSONALES POR PAGAR A CORTO PLAZO</t>
  </si>
  <si>
    <t>A2</t>
  </si>
  <si>
    <t>BANCOS/TESORERÍA</t>
  </si>
  <si>
    <t>PROVEEDORES POR PAGAR A CORTO PLAZO</t>
  </si>
  <si>
    <t>A3</t>
  </si>
  <si>
    <t>BANCOS/DEPENDENCIAS Y OTROS</t>
  </si>
  <si>
    <t>CONTRATISTAS POR OBRAS PÚBLICAS POR PAGAR A CORTO PLAZO</t>
  </si>
  <si>
    <t>A4</t>
  </si>
  <si>
    <t>INVERSIONES TEMPORALES (HASTA 3 MESES)</t>
  </si>
  <si>
    <t>PARTICIPACIONES Y APORTACIONES POR PAGAR A CORTO PLAZO</t>
  </si>
  <si>
    <t>A5</t>
  </si>
  <si>
    <t>FONDOS CON AFECTACIÓN ESPECÍFICA</t>
  </si>
  <si>
    <t>TRANSFERENCIAS OTORGADAS POR PAGAR A CORTO PLAZO</t>
  </si>
  <si>
    <t>A6</t>
  </si>
  <si>
    <t>DEPÓSITOS DE FONDOS DE TERCEROS EN GARANTÍA Y/O ADMINISTRACIÓN</t>
  </si>
  <si>
    <t>INTERESES, COMISIONES Y OTROS GASTOS DE LA DEUDA PÚBLICA POR PAGAR A CORTO PLAZO</t>
  </si>
  <si>
    <t>A7</t>
  </si>
  <si>
    <t>OTROS EFECTIVOS Y EQUIVALENTES</t>
  </si>
  <si>
    <t>RETENCIONES Y CONTRIBUCIONES POR PAGAR A CORTO PLAZO</t>
  </si>
  <si>
    <t>B</t>
  </si>
  <si>
    <t>DERECHOS A RECIBIR EFECTIVO O EQUIVALENTES (B = B1 + B2 + B3 + B4 + B5 + B6 + B7)</t>
  </si>
  <si>
    <t>A8</t>
  </si>
  <si>
    <t>DEVOLUCIONES DE LA LEY DE INGRESOS POR PAGAR A CORTO PLAZO</t>
  </si>
  <si>
    <t>B1</t>
  </si>
  <si>
    <t>INVERSIONES FINANCIERAS DE CORTO PLAZO</t>
  </si>
  <si>
    <t>A9</t>
  </si>
  <si>
    <t>OTRAS CUENTAS POR PAGAR A CORTO PLAZO</t>
  </si>
  <si>
    <t>B2</t>
  </si>
  <si>
    <t>CUENTAS POR COBRAR A CORTO PLAZO</t>
  </si>
  <si>
    <t>DOCUMENTOS POR PAGAR A CORTO PLAZO (B = B1 + B2 + B3)</t>
  </si>
  <si>
    <t>B3</t>
  </si>
  <si>
    <t>DEUDORES DIVERSOS POR COBRAR A CORTO PLAZO</t>
  </si>
  <si>
    <t>DOCUMENTOS COMERCIALES POR PAGAR A CORTO PLAZO</t>
  </si>
  <si>
    <t>B4</t>
  </si>
  <si>
    <t>INGRESOS POR RECUPERAR A CORTO PLAZO</t>
  </si>
  <si>
    <t>DOCUMENTOS CON CONTRATISTAS POR OBRAS PÚBLICAS POR PAGAR A CORTO PLAZO</t>
  </si>
  <si>
    <t>B5</t>
  </si>
  <si>
    <t>DEUDORES POR ANTICIPOS DE LA TESORERÍA A CORTO PLAZO</t>
  </si>
  <si>
    <t>OTROS DOCUMENTOS POR PAGAR A CORTO PLAZO</t>
  </si>
  <si>
    <t>B6</t>
  </si>
  <si>
    <t>PRÉSTAMOS OTORGADOS A CORTO PLAZO</t>
  </si>
  <si>
    <t>C</t>
  </si>
  <si>
    <t>PORCIÓN A CORTO PLAZO DE LA DEUDA PÚBLICA A LARGO PLAZO (C = C1 + C2)</t>
  </si>
  <si>
    <t>B7</t>
  </si>
  <si>
    <t>OTROS DERECHOS A RECIBIR EFECTIVO O EQUIVALENTES A CORTO PLAZO</t>
  </si>
  <si>
    <t>C1</t>
  </si>
  <si>
    <t>PORCIÓN A CORTO PLAZO DE LA DEUDA PÚBLICA INTERNA</t>
  </si>
  <si>
    <t>DERECHOS A RECIBIR BIENES O SERVICIOS (C = C1 + C2 + C3 + C4 + C5)</t>
  </si>
  <si>
    <t>C2</t>
  </si>
  <si>
    <t>PORCIÓN A CORTO PLAZO DE LA DEUDA PÚBLICA EXTERNA</t>
  </si>
  <si>
    <t>ANTICIPO A PROVEEDORES POR ADQUISICIÓN DE BIENES Y PRESTACIÓN DE SERVICIOS A CORTO PLAZO</t>
  </si>
  <si>
    <t>C3</t>
  </si>
  <si>
    <t>PORCIÓN A CORTO PLAZO DE ARRENDAMIENTO FINANCIERO</t>
  </si>
  <si>
    <t>ANTICIPO A PROVEEDORES POR ADQUISICIÓN DE BIENES INMUEBLES Y MUEBLES A CORTO PLAZO</t>
  </si>
  <si>
    <t>D</t>
  </si>
  <si>
    <t>TÍTULOS Y VALORES A CORTO PLAZO</t>
  </si>
  <si>
    <t>ANTICIPO A PROVEEDORES POR ADQUISICIÓN DE BIENES INTANGIBLES A CORTO PLAZO</t>
  </si>
  <si>
    <t>E</t>
  </si>
  <si>
    <t>PASIVOS DIFERIDOS A CORTO PLAZO (E = E1 + E2 + E3)</t>
  </si>
  <si>
    <t>C4</t>
  </si>
  <si>
    <t>ANTICIPO A CONTRATISTAS POR OBRAS PÚBLICAS A CORTO PLAZO</t>
  </si>
  <si>
    <t>E1</t>
  </si>
  <si>
    <t>INGRESOS COBRADOS POR ADELANTADO A CORTO PLAZO</t>
  </si>
  <si>
    <t>C5</t>
  </si>
  <si>
    <t>OTROS DERECHOS A RECIBIR BIENES O SERVICIOS A CORTO PLAZO</t>
  </si>
  <si>
    <t>E2</t>
  </si>
  <si>
    <t>INTERESES COBRADOS POR ADELANTADO A CORTO PLAZO</t>
  </si>
  <si>
    <t>INVENTARIOS (D = D1 + D2 + D3 + D4 + D5)</t>
  </si>
  <si>
    <t>E3</t>
  </si>
  <si>
    <t>OTROS PASIVOS DIFERIDOS A CORTO PLAZO</t>
  </si>
  <si>
    <t>D1</t>
  </si>
  <si>
    <t>INVENTARIO DE MERCANCÍAS PARA VENTA</t>
  </si>
  <si>
    <t>F</t>
  </si>
  <si>
    <t>FONDOS Y BIENES DE TERCEROS EN GARANTÍA Y/O ADMINISTRACIÓN A CORTO PLAZO (F = F1 + F2 + F3 + F4 + F5 + F6)</t>
  </si>
  <si>
    <t>D2</t>
  </si>
  <si>
    <t>INVENTARIO DE MERCANCÍAS TERMINADAS</t>
  </si>
  <si>
    <t>F1</t>
  </si>
  <si>
    <t>FONDOS EN GARANTÍA A CORTO PLAZO</t>
  </si>
  <si>
    <t>D3</t>
  </si>
  <si>
    <t>INVENTARIO DE MERCANCÍAS EN PROCESO DE ELABORACIÓN</t>
  </si>
  <si>
    <t>F2</t>
  </si>
  <si>
    <t>FONDOS EN ADMINISTRACIÓN A CORTO PLAZO</t>
  </si>
  <si>
    <t>D4</t>
  </si>
  <si>
    <t>INVENTARIO DE MATERIAS PRIMAS, MATERIALES Y SUMINISTROS PARA PRODUCCIÓN</t>
  </si>
  <si>
    <t>F3</t>
  </si>
  <si>
    <t>FONDOS CONTINGENTES A CORTO PLAZO</t>
  </si>
  <si>
    <t>D5</t>
  </si>
  <si>
    <t>BIENES EN TRÁNSITO</t>
  </si>
  <si>
    <t>F4</t>
  </si>
  <si>
    <t>FONDOS DE FIDEICOMISOS, MANDATOS Y CONTRATOS ANÁLOGOS A CORTO PLAZO</t>
  </si>
  <si>
    <t>ALMACENES</t>
  </si>
  <si>
    <t>F5</t>
  </si>
  <si>
    <t>OTROS FONDOS DE TERCEROS EN GARANTÍA Y/O ADMINISTRACIÓN A CORTO PLAZO</t>
  </si>
  <si>
    <t>ALMACÉN DE MATERIALES Y SUMINISTROS DE CONSUMO</t>
  </si>
  <si>
    <t>F6</t>
  </si>
  <si>
    <t>VALORES Y BIENES EN GARANTÍA A CORTO PLAZO</t>
  </si>
  <si>
    <t>ESTIMACIÓN POR PÉRDIDA O DETERIORO DE ACTIVOS CIRCULANTES (F = F1 + F2)</t>
  </si>
  <si>
    <t>G</t>
  </si>
  <si>
    <t>PROVISIONES A CORTO PLAZO (G = G1 + G2 + G3)</t>
  </si>
  <si>
    <t>ESTIMACIONES PARA CUENTAS INCOBRABLES POR DERECHOS A RECIBIR EFECTIVO O EQUIVALENTES</t>
  </si>
  <si>
    <t>G1</t>
  </si>
  <si>
    <t>PROVISIÓN PARA DEMANDAS Y JUICIOS A CORTO PLAZO</t>
  </si>
  <si>
    <t>ESTIMACIÓN POR DETERIORO DE INVENTARIOS</t>
  </si>
  <si>
    <t>G2</t>
  </si>
  <si>
    <t>PROVISIÓN PARA CONTINGENCIAS A CORTO PLAZO</t>
  </si>
  <si>
    <t>OTROS ACTIVOS CIRCULANTES (G = G1 + G2 + G3 + G4)</t>
  </si>
  <si>
    <t>G3</t>
  </si>
  <si>
    <t>OTRAS PROVISIONES A CORTO PLAZO</t>
  </si>
  <si>
    <t>VALORES EN GARANTÍA</t>
  </si>
  <si>
    <t>H</t>
  </si>
  <si>
    <t>OTROS PASIVOS A CORTO PLAZO (H = H1 + H2 + H3)</t>
  </si>
  <si>
    <t>BIENES EN GARANTÍA (EXCLUYE DEPÓSITOS DE FONDOS)</t>
  </si>
  <si>
    <t>H1</t>
  </si>
  <si>
    <t>INGRESOS POR CLASIFICAR</t>
  </si>
  <si>
    <t>BIENES DERIVADOS DE EMBARGOS, DECOMISOS, ASEGURAMIENTOS Y DACIÓN EN PAGO</t>
  </si>
  <si>
    <t>H2</t>
  </si>
  <si>
    <t>RECAUDACIÓN POR PARTICIPAR</t>
  </si>
  <si>
    <t>G4</t>
  </si>
  <si>
    <t>ADQUISICIÓN CON FONDOS DE TERCEROS</t>
  </si>
  <si>
    <t>H3</t>
  </si>
  <si>
    <t>OTROS PASIVOS CIRCULANTES</t>
  </si>
  <si>
    <t>IA. TOTAL DE ACTIVO CIRCULANTE (IA = A + B + C + D + E + F + G)</t>
  </si>
  <si>
    <t>IIA. TOTAL DE PASIVO CIRCULANTE (IIA = A + B + C + D + E + F + G + H)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</si>
  <si>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</si>
  <si>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</si>
  <si>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</si>
  <si>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</si>
  <si>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</si>
  <si>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</si>
  <si>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</si>
  <si>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</si>
  <si>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</si>
  <si>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</si>
  <si>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</si>
  <si>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</si>
  <si>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</si>
  <si>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</si>
  <si>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</si>
  <si>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IIB. TOTAL DE PASIVO NO CIRCULANTE (IIB = A + B + C + D + E + F)</t>
  </si>
  <si>
    <t>ESTIMACIÓN POR PÉRDIDA O DETERIORO DE ACTIVOS NO CIRCULANTES</t>
  </si>
  <si>
    <t>I</t>
  </si>
  <si>
    <t>OTROS ACTIVOS NO CIRCULANTES</t>
  </si>
  <si>
    <t>II. TOTAL DE PASIVO (II = IIA + IIB)</t>
  </si>
  <si>
    <t>IB. TOTAL DEL ACTIVO NO CIRCULANTE (IB = A + B + C + D + E + F + G + H + I)</t>
  </si>
  <si>
    <t>HACIENDA PUBLICA/ PATRIMONIO</t>
  </si>
  <si>
    <t>HACIENDA PUBLICA/PATRIMONIO CONTRIBUIDO</t>
  </si>
  <si>
    <t>APORTACIONES</t>
  </si>
  <si>
    <t>DONACIONES DE CAPITAL</t>
  </si>
  <si>
    <t>ACTUALIZACIÓN DE LA HACIENDA PÚBLICA/PATRIMONIO</t>
  </si>
  <si>
    <t>HACIENDA PUBLICA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</si>
  <si>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</si>
  <si>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</si>
  <si>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</si>
  <si>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</si>
  <si>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</si>
  <si>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PUBLICA/PATRIMONIO</t>
  </si>
  <si>
    <t>RESULTADO POR POSICIÓN MONETARIA</t>
  </si>
  <si>
    <t>RESULTADO POR TENENCIA DE ACTIVOS NO MONETARIOS</t>
  </si>
  <si>
    <t>III. TOTAL DEL HACIENDA PUBLICA/ PATRIMONIO (III = IIIA + IIIB + IIIC)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</si>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</sst>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A733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3A733A"/>
      </left>
      <right style="thin">
        <color rgb="FF3A733A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3A733A"/>
      </left>
      <right style="thin">
        <color rgb="FF3A733A"/>
      </right>
      <top/>
      <bottom style="thin">
        <color rgb="FF3A733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9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4" fontId="24" fillId="0" borderId="14" xfId="0" applyNumberFormat="1" applyFont="1" applyBorder="1" applyAlignment="1">
      <alignment wrapText="1"/>
    </xf>
    <xf numFmtId="4" fontId="23" fillId="0" borderId="14" xfId="0" applyNumberFormat="1" applyFont="1" applyBorder="1" applyAlignment="1">
      <alignment wrapText="1"/>
    </xf>
    <xf numFmtId="0" fontId="22" fillId="33" borderId="10" xfId="0" applyFont="1" applyFill="1" applyBorder="1" applyAlignment="1">
      <alignment horizontal="left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4" fontId="19" fillId="0" borderId="0" xfId="0" applyNumberFormat="1" applyFont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4" fontId="24" fillId="0" borderId="16" xfId="0" applyNumberFormat="1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tabSelected="1" topLeftCell="A21" zoomScaleNormal="100" workbookViewId="0">
      <selection activeCell="N44" sqref="N44"/>
    </sheetView>
  </sheetViews>
  <sheetFormatPr baseColWidth="10" defaultRowHeight="14.25" x14ac:dyDescent="0.2"/>
  <cols>
    <col min="1" max="1" width="2" style="1" bestFit="1" customWidth="1"/>
    <col min="2" max="2" width="2.85546875" style="1" bestFit="1" customWidth="1"/>
    <col min="3" max="3" width="45.7109375" style="1" bestFit="1" customWidth="1"/>
    <col min="4" max="4" width="13" style="1" bestFit="1" customWidth="1"/>
    <col min="5" max="5" width="18.140625" style="1" bestFit="1" customWidth="1"/>
    <col min="6" max="6" width="2.140625" style="1" customWidth="1"/>
    <col min="7" max="7" width="2" style="1" bestFit="1" customWidth="1"/>
    <col min="8" max="8" width="2.85546875" style="1" bestFit="1" customWidth="1"/>
    <col min="9" max="9" width="45.7109375" style="1" bestFit="1" customWidth="1"/>
    <col min="10" max="10" width="14.7109375" style="2" customWidth="1"/>
    <col min="11" max="11" width="18.140625" style="1" bestFit="1" customWidth="1"/>
    <col min="12" max="16384" width="11.42578125" style="1"/>
  </cols>
  <sheetData>
    <row r="1" spans="1:11" ht="19.5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0.100000000000001" customHeight="1" x14ac:dyDescent="0.2">
      <c r="A6" s="13" t="s">
        <v>4</v>
      </c>
      <c r="B6" s="14"/>
      <c r="C6" s="15"/>
      <c r="D6" s="3">
        <v>2016</v>
      </c>
      <c r="E6" s="3" t="s">
        <v>5</v>
      </c>
      <c r="F6" s="3"/>
      <c r="G6" s="13" t="s">
        <v>4</v>
      </c>
      <c r="H6" s="14"/>
      <c r="I6" s="15"/>
      <c r="J6" s="3">
        <v>2016</v>
      </c>
      <c r="K6" s="3" t="s">
        <v>5</v>
      </c>
    </row>
    <row r="7" spans="1:11" x14ac:dyDescent="0.2">
      <c r="A7" s="4"/>
      <c r="B7" s="4"/>
      <c r="C7" s="4" t="s">
        <v>6</v>
      </c>
      <c r="D7" s="4"/>
      <c r="E7" s="4"/>
      <c r="F7" s="5"/>
      <c r="G7" s="4"/>
      <c r="H7" s="4"/>
      <c r="I7" s="4" t="s">
        <v>7</v>
      </c>
      <c r="J7" s="4"/>
      <c r="K7" s="4"/>
    </row>
    <row r="8" spans="1:11" x14ac:dyDescent="0.2">
      <c r="A8" s="4"/>
      <c r="B8" s="4"/>
      <c r="C8" s="4" t="s">
        <v>8</v>
      </c>
      <c r="D8" s="4"/>
      <c r="E8" s="4"/>
      <c r="F8" s="5"/>
      <c r="G8" s="4"/>
      <c r="H8" s="4"/>
      <c r="I8" s="4" t="s">
        <v>9</v>
      </c>
      <c r="J8" s="4"/>
      <c r="K8" s="4"/>
    </row>
    <row r="9" spans="1:11" ht="22.5" x14ac:dyDescent="0.2">
      <c r="A9" s="5" t="s">
        <v>10</v>
      </c>
      <c r="B9" s="5"/>
      <c r="C9" s="5" t="s">
        <v>11</v>
      </c>
      <c r="D9" s="6">
        <v>967321580.07000005</v>
      </c>
      <c r="E9" s="6">
        <v>1751687170.9100001</v>
      </c>
      <c r="F9" s="5"/>
      <c r="G9" s="4" t="s">
        <v>10</v>
      </c>
      <c r="H9" s="4"/>
      <c r="I9" s="4" t="s">
        <v>12</v>
      </c>
      <c r="J9" s="7">
        <v>26390117.670000002</v>
      </c>
      <c r="K9" s="7">
        <v>93625585.530000001</v>
      </c>
    </row>
    <row r="10" spans="1:11" x14ac:dyDescent="0.2">
      <c r="A10" s="5"/>
      <c r="B10" s="5" t="s">
        <v>13</v>
      </c>
      <c r="C10" s="5" t="s">
        <v>14</v>
      </c>
      <c r="D10" s="5">
        <v>0</v>
      </c>
      <c r="E10" s="5">
        <v>0</v>
      </c>
      <c r="F10" s="5"/>
      <c r="G10" s="5"/>
      <c r="H10" s="5" t="s">
        <v>13</v>
      </c>
      <c r="I10" s="5" t="s">
        <v>15</v>
      </c>
      <c r="J10" s="5">
        <v>0</v>
      </c>
      <c r="K10" s="6">
        <v>28882538.300000001</v>
      </c>
    </row>
    <row r="11" spans="1:11" x14ac:dyDescent="0.2">
      <c r="A11" s="5"/>
      <c r="B11" s="5" t="s">
        <v>16</v>
      </c>
      <c r="C11" s="5" t="s">
        <v>17</v>
      </c>
      <c r="D11" s="6">
        <v>722551019.94000006</v>
      </c>
      <c r="E11" s="6">
        <v>17048258.800000001</v>
      </c>
      <c r="F11" s="5"/>
      <c r="G11" s="5"/>
      <c r="H11" s="5" t="s">
        <v>16</v>
      </c>
      <c r="I11" s="5" t="s">
        <v>18</v>
      </c>
      <c r="J11" s="5">
        <v>0</v>
      </c>
      <c r="K11" s="5">
        <v>0</v>
      </c>
    </row>
    <row r="12" spans="1:11" x14ac:dyDescent="0.2">
      <c r="A12" s="5"/>
      <c r="B12" s="5" t="s">
        <v>19</v>
      </c>
      <c r="C12" s="5" t="s">
        <v>20</v>
      </c>
      <c r="D12" s="5">
        <v>0</v>
      </c>
      <c r="E12" s="5">
        <v>0</v>
      </c>
      <c r="F12" s="5"/>
      <c r="G12" s="5"/>
      <c r="H12" s="5" t="s">
        <v>19</v>
      </c>
      <c r="I12" s="5" t="s">
        <v>21</v>
      </c>
      <c r="J12" s="5">
        <v>0</v>
      </c>
      <c r="K12" s="6">
        <v>35103878.859999999</v>
      </c>
    </row>
    <row r="13" spans="1:11" x14ac:dyDescent="0.2">
      <c r="A13" s="5"/>
      <c r="B13" s="5" t="s">
        <v>22</v>
      </c>
      <c r="C13" s="5" t="s">
        <v>23</v>
      </c>
      <c r="D13" s="6">
        <v>198201883.11000001</v>
      </c>
      <c r="E13" s="6">
        <v>1645476313.47</v>
      </c>
      <c r="F13" s="5"/>
      <c r="G13" s="5"/>
      <c r="H13" s="5" t="s">
        <v>22</v>
      </c>
      <c r="I13" s="5" t="s">
        <v>24</v>
      </c>
      <c r="J13" s="5">
        <v>0</v>
      </c>
      <c r="K13" s="5">
        <v>0</v>
      </c>
    </row>
    <row r="14" spans="1:11" x14ac:dyDescent="0.2">
      <c r="A14" s="5"/>
      <c r="B14" s="5" t="s">
        <v>25</v>
      </c>
      <c r="C14" s="5" t="s">
        <v>26</v>
      </c>
      <c r="D14" s="5">
        <v>0</v>
      </c>
      <c r="E14" s="5">
        <v>0</v>
      </c>
      <c r="F14" s="5"/>
      <c r="G14" s="5"/>
      <c r="H14" s="5" t="s">
        <v>25</v>
      </c>
      <c r="I14" s="5" t="s">
        <v>27</v>
      </c>
      <c r="J14" s="5">
        <v>0</v>
      </c>
      <c r="K14" s="5">
        <v>0</v>
      </c>
    </row>
    <row r="15" spans="1:11" ht="22.5" x14ac:dyDescent="0.2">
      <c r="A15" s="5"/>
      <c r="B15" s="5" t="s">
        <v>28</v>
      </c>
      <c r="C15" s="5" t="s">
        <v>29</v>
      </c>
      <c r="D15" s="6">
        <v>46568677.020000003</v>
      </c>
      <c r="E15" s="6">
        <v>89162598.640000001</v>
      </c>
      <c r="F15" s="5"/>
      <c r="G15" s="5"/>
      <c r="H15" s="5" t="s">
        <v>28</v>
      </c>
      <c r="I15" s="5" t="s">
        <v>30</v>
      </c>
      <c r="J15" s="5">
        <v>0</v>
      </c>
      <c r="K15" s="5">
        <v>0</v>
      </c>
    </row>
    <row r="16" spans="1:11" x14ac:dyDescent="0.2">
      <c r="A16" s="5"/>
      <c r="B16" s="5" t="s">
        <v>31</v>
      </c>
      <c r="C16" s="5" t="s">
        <v>32</v>
      </c>
      <c r="D16" s="5">
        <v>0</v>
      </c>
      <c r="E16" s="5">
        <v>0</v>
      </c>
      <c r="F16" s="5"/>
      <c r="G16" s="5"/>
      <c r="H16" s="5" t="s">
        <v>31</v>
      </c>
      <c r="I16" s="5" t="s">
        <v>33</v>
      </c>
      <c r="J16" s="6">
        <v>34830736.700000003</v>
      </c>
      <c r="K16" s="6">
        <v>33118901.469999999</v>
      </c>
    </row>
    <row r="17" spans="1:11" ht="22.5" x14ac:dyDescent="0.2">
      <c r="A17" s="5" t="s">
        <v>34</v>
      </c>
      <c r="B17" s="5"/>
      <c r="C17" s="5" t="s">
        <v>35</v>
      </c>
      <c r="D17" s="6">
        <v>6881881.6100000003</v>
      </c>
      <c r="E17" s="6">
        <v>25301033.18</v>
      </c>
      <c r="F17" s="5"/>
      <c r="G17" s="5"/>
      <c r="H17" s="5" t="s">
        <v>36</v>
      </c>
      <c r="I17" s="5" t="s">
        <v>37</v>
      </c>
      <c r="J17" s="6">
        <v>2109233.27</v>
      </c>
      <c r="K17" s="6">
        <v>40886931.200000003</v>
      </c>
    </row>
    <row r="18" spans="1:11" x14ac:dyDescent="0.2">
      <c r="A18" s="5"/>
      <c r="B18" s="5" t="s">
        <v>38</v>
      </c>
      <c r="C18" s="5" t="s">
        <v>39</v>
      </c>
      <c r="D18" s="5">
        <v>0</v>
      </c>
      <c r="E18" s="5">
        <v>0</v>
      </c>
      <c r="F18" s="5"/>
      <c r="G18" s="5"/>
      <c r="H18" s="5" t="s">
        <v>40</v>
      </c>
      <c r="I18" s="5" t="s">
        <v>41</v>
      </c>
      <c r="J18" s="6">
        <v>-10549852.300000001</v>
      </c>
      <c r="K18" s="6">
        <v>-44366664.299999997</v>
      </c>
    </row>
    <row r="19" spans="1:11" x14ac:dyDescent="0.2">
      <c r="A19" s="5"/>
      <c r="B19" s="5" t="s">
        <v>42</v>
      </c>
      <c r="C19" s="5" t="s">
        <v>43</v>
      </c>
      <c r="D19" s="5">
        <v>0</v>
      </c>
      <c r="E19" s="5">
        <v>0</v>
      </c>
      <c r="F19" s="5"/>
      <c r="G19" s="4" t="s">
        <v>34</v>
      </c>
      <c r="H19" s="4"/>
      <c r="I19" s="4" t="s">
        <v>44</v>
      </c>
      <c r="J19" s="7">
        <v>126397891.88</v>
      </c>
      <c r="K19" s="7">
        <v>455499360.61000001</v>
      </c>
    </row>
    <row r="20" spans="1:11" x14ac:dyDescent="0.2">
      <c r="A20" s="5"/>
      <c r="B20" s="5" t="s">
        <v>45</v>
      </c>
      <c r="C20" s="5" t="s">
        <v>46</v>
      </c>
      <c r="D20" s="6">
        <v>5207672.1100000003</v>
      </c>
      <c r="E20" s="6">
        <v>23414670.420000002</v>
      </c>
      <c r="F20" s="5"/>
      <c r="G20" s="5"/>
      <c r="H20" s="5" t="s">
        <v>38</v>
      </c>
      <c r="I20" s="5" t="s">
        <v>47</v>
      </c>
      <c r="J20" s="5">
        <v>0</v>
      </c>
      <c r="K20" s="5">
        <v>0</v>
      </c>
    </row>
    <row r="21" spans="1:11" ht="22.5" x14ac:dyDescent="0.2">
      <c r="A21" s="5"/>
      <c r="B21" s="5" t="s">
        <v>48</v>
      </c>
      <c r="C21" s="5" t="s">
        <v>49</v>
      </c>
      <c r="D21" s="5">
        <v>0</v>
      </c>
      <c r="E21" s="5">
        <v>0</v>
      </c>
      <c r="F21" s="5"/>
      <c r="G21" s="5"/>
      <c r="H21" s="5" t="s">
        <v>42</v>
      </c>
      <c r="I21" s="5" t="s">
        <v>50</v>
      </c>
      <c r="J21" s="6">
        <v>126397891.88</v>
      </c>
      <c r="K21" s="6">
        <v>455499360.61000001</v>
      </c>
    </row>
    <row r="22" spans="1:11" x14ac:dyDescent="0.2">
      <c r="A22" s="5"/>
      <c r="B22" s="5" t="s">
        <v>51</v>
      </c>
      <c r="C22" s="5" t="s">
        <v>52</v>
      </c>
      <c r="D22" s="6">
        <v>1633720.47</v>
      </c>
      <c r="E22" s="6">
        <v>1826234.23</v>
      </c>
      <c r="F22" s="5"/>
      <c r="G22" s="5"/>
      <c r="H22" s="5" t="s">
        <v>45</v>
      </c>
      <c r="I22" s="5" t="s">
        <v>53</v>
      </c>
      <c r="J22" s="5">
        <v>0</v>
      </c>
      <c r="K22" s="5">
        <v>0</v>
      </c>
    </row>
    <row r="23" spans="1:11" ht="22.5" x14ac:dyDescent="0.2">
      <c r="A23" s="5"/>
      <c r="B23" s="5" t="s">
        <v>54</v>
      </c>
      <c r="C23" s="5" t="s">
        <v>55</v>
      </c>
      <c r="D23" s="5">
        <v>0</v>
      </c>
      <c r="E23" s="5">
        <v>0</v>
      </c>
      <c r="F23" s="5"/>
      <c r="G23" s="4" t="s">
        <v>56</v>
      </c>
      <c r="H23" s="4"/>
      <c r="I23" s="4" t="s">
        <v>57</v>
      </c>
      <c r="J23" s="4">
        <v>0</v>
      </c>
      <c r="K23" s="4">
        <v>0</v>
      </c>
    </row>
    <row r="24" spans="1:11" ht="22.5" x14ac:dyDescent="0.2">
      <c r="A24" s="5"/>
      <c r="B24" s="5" t="s">
        <v>58</v>
      </c>
      <c r="C24" s="5" t="s">
        <v>59</v>
      </c>
      <c r="D24" s="6">
        <v>40489.03</v>
      </c>
      <c r="E24" s="6">
        <v>60128.53</v>
      </c>
      <c r="F24" s="5"/>
      <c r="G24" s="5"/>
      <c r="H24" s="5" t="s">
        <v>60</v>
      </c>
      <c r="I24" s="5" t="s">
        <v>61</v>
      </c>
      <c r="J24" s="5">
        <v>0</v>
      </c>
      <c r="K24" s="5">
        <v>0</v>
      </c>
    </row>
    <row r="25" spans="1:11" x14ac:dyDescent="0.2">
      <c r="A25" s="5" t="s">
        <v>56</v>
      </c>
      <c r="B25" s="5"/>
      <c r="C25" s="5" t="s">
        <v>62</v>
      </c>
      <c r="D25" s="5">
        <v>0</v>
      </c>
      <c r="E25" s="5">
        <v>0</v>
      </c>
      <c r="F25" s="5"/>
      <c r="G25" s="5"/>
      <c r="H25" s="5" t="s">
        <v>63</v>
      </c>
      <c r="I25" s="5" t="s">
        <v>64</v>
      </c>
      <c r="J25" s="5">
        <v>0</v>
      </c>
      <c r="K25" s="5">
        <v>0</v>
      </c>
    </row>
    <row r="26" spans="1:11" ht="22.5" x14ac:dyDescent="0.2">
      <c r="A26" s="5"/>
      <c r="B26" s="5" t="s">
        <v>60</v>
      </c>
      <c r="C26" s="5" t="s">
        <v>65</v>
      </c>
      <c r="D26" s="5">
        <v>0</v>
      </c>
      <c r="E26" s="5">
        <v>0</v>
      </c>
      <c r="F26" s="5"/>
      <c r="G26" s="5"/>
      <c r="H26" s="5" t="s">
        <v>66</v>
      </c>
      <c r="I26" s="5" t="s">
        <v>67</v>
      </c>
      <c r="J26" s="5">
        <v>0</v>
      </c>
      <c r="K26" s="5">
        <v>0</v>
      </c>
    </row>
    <row r="27" spans="1:11" ht="22.5" x14ac:dyDescent="0.2">
      <c r="A27" s="5"/>
      <c r="B27" s="5" t="s">
        <v>63</v>
      </c>
      <c r="C27" s="5" t="s">
        <v>68</v>
      </c>
      <c r="D27" s="5">
        <v>0</v>
      </c>
      <c r="E27" s="5">
        <v>0</v>
      </c>
      <c r="F27" s="5"/>
      <c r="G27" s="4" t="s">
        <v>69</v>
      </c>
      <c r="H27" s="4"/>
      <c r="I27" s="4" t="s">
        <v>70</v>
      </c>
      <c r="J27" s="4">
        <v>0</v>
      </c>
      <c r="K27" s="4">
        <v>0</v>
      </c>
    </row>
    <row r="28" spans="1:11" ht="22.5" x14ac:dyDescent="0.2">
      <c r="A28" s="5"/>
      <c r="B28" s="5" t="s">
        <v>66</v>
      </c>
      <c r="C28" s="5" t="s">
        <v>71</v>
      </c>
      <c r="D28" s="5">
        <v>0</v>
      </c>
      <c r="E28" s="5">
        <v>0</v>
      </c>
      <c r="F28" s="5"/>
      <c r="G28" s="4" t="s">
        <v>72</v>
      </c>
      <c r="H28" s="4"/>
      <c r="I28" s="4" t="s">
        <v>73</v>
      </c>
      <c r="J28" s="4">
        <v>0</v>
      </c>
      <c r="K28" s="4">
        <v>0</v>
      </c>
    </row>
    <row r="29" spans="1:11" x14ac:dyDescent="0.2">
      <c r="A29" s="5"/>
      <c r="B29" s="5" t="s">
        <v>74</v>
      </c>
      <c r="C29" s="5" t="s">
        <v>75</v>
      </c>
      <c r="D29" s="5">
        <v>0</v>
      </c>
      <c r="E29" s="5">
        <v>0</v>
      </c>
      <c r="F29" s="5"/>
      <c r="G29" s="5"/>
      <c r="H29" s="5" t="s">
        <v>76</v>
      </c>
      <c r="I29" s="5" t="s">
        <v>77</v>
      </c>
      <c r="J29" s="5">
        <v>0</v>
      </c>
      <c r="K29" s="5">
        <v>0</v>
      </c>
    </row>
    <row r="30" spans="1:11" x14ac:dyDescent="0.2">
      <c r="A30" s="5"/>
      <c r="B30" s="5" t="s">
        <v>78</v>
      </c>
      <c r="C30" s="5" t="s">
        <v>79</v>
      </c>
      <c r="D30" s="5">
        <v>0</v>
      </c>
      <c r="E30" s="5">
        <v>0</v>
      </c>
      <c r="F30" s="5"/>
      <c r="G30" s="5"/>
      <c r="H30" s="5" t="s">
        <v>80</v>
      </c>
      <c r="I30" s="5" t="s">
        <v>81</v>
      </c>
      <c r="J30" s="5">
        <v>0</v>
      </c>
      <c r="K30" s="5">
        <v>0</v>
      </c>
    </row>
    <row r="31" spans="1:11" x14ac:dyDescent="0.2">
      <c r="A31" s="5" t="s">
        <v>69</v>
      </c>
      <c r="B31" s="5"/>
      <c r="C31" s="5" t="s">
        <v>82</v>
      </c>
      <c r="D31" s="5">
        <v>0</v>
      </c>
      <c r="E31" s="5">
        <v>0</v>
      </c>
      <c r="F31" s="5"/>
      <c r="G31" s="5"/>
      <c r="H31" s="5" t="s">
        <v>83</v>
      </c>
      <c r="I31" s="5" t="s">
        <v>84</v>
      </c>
      <c r="J31" s="5">
        <v>0</v>
      </c>
      <c r="K31" s="5">
        <v>0</v>
      </c>
    </row>
    <row r="32" spans="1:11" ht="22.5" x14ac:dyDescent="0.2">
      <c r="A32" s="5"/>
      <c r="B32" s="5" t="s">
        <v>85</v>
      </c>
      <c r="C32" s="5" t="s">
        <v>86</v>
      </c>
      <c r="D32" s="5">
        <v>0</v>
      </c>
      <c r="E32" s="5">
        <v>0</v>
      </c>
      <c r="F32" s="5"/>
      <c r="G32" s="4" t="s">
        <v>87</v>
      </c>
      <c r="H32" s="4"/>
      <c r="I32" s="4" t="s">
        <v>88</v>
      </c>
      <c r="J32" s="7">
        <v>43993553.189999998</v>
      </c>
      <c r="K32" s="7">
        <v>36697949.850000001</v>
      </c>
    </row>
    <row r="33" spans="1:11" x14ac:dyDescent="0.2">
      <c r="A33" s="5"/>
      <c r="B33" s="5" t="s">
        <v>89</v>
      </c>
      <c r="C33" s="5" t="s">
        <v>90</v>
      </c>
      <c r="D33" s="5">
        <v>0</v>
      </c>
      <c r="E33" s="5">
        <v>0</v>
      </c>
      <c r="F33" s="5"/>
      <c r="G33" s="5"/>
      <c r="H33" s="5" t="s">
        <v>91</v>
      </c>
      <c r="I33" s="5" t="s">
        <v>92</v>
      </c>
      <c r="J33" s="6">
        <v>11230893.949999999</v>
      </c>
      <c r="K33" s="6">
        <v>28467236.5</v>
      </c>
    </row>
    <row r="34" spans="1:11" x14ac:dyDescent="0.2">
      <c r="A34" s="5"/>
      <c r="B34" s="5" t="s">
        <v>93</v>
      </c>
      <c r="C34" s="5" t="s">
        <v>94</v>
      </c>
      <c r="D34" s="5">
        <v>0</v>
      </c>
      <c r="E34" s="5">
        <v>0</v>
      </c>
      <c r="F34" s="5"/>
      <c r="G34" s="5"/>
      <c r="H34" s="5" t="s">
        <v>95</v>
      </c>
      <c r="I34" s="5" t="s">
        <v>96</v>
      </c>
      <c r="J34" s="6">
        <v>32762659.239999998</v>
      </c>
      <c r="K34" s="6">
        <v>8230713.3499999996</v>
      </c>
    </row>
    <row r="35" spans="1:11" ht="22.5" x14ac:dyDescent="0.2">
      <c r="A35" s="5"/>
      <c r="B35" s="5" t="s">
        <v>97</v>
      </c>
      <c r="C35" s="5" t="s">
        <v>98</v>
      </c>
      <c r="D35" s="5">
        <v>0</v>
      </c>
      <c r="E35" s="5">
        <v>0</v>
      </c>
      <c r="F35" s="5"/>
      <c r="G35" s="5"/>
      <c r="H35" s="5" t="s">
        <v>99</v>
      </c>
      <c r="I35" s="5" t="s">
        <v>100</v>
      </c>
      <c r="J35" s="5">
        <v>0</v>
      </c>
      <c r="K35" s="5">
        <v>0</v>
      </c>
    </row>
    <row r="36" spans="1:11" ht="22.5" x14ac:dyDescent="0.2">
      <c r="A36" s="5"/>
      <c r="B36" s="5" t="s">
        <v>101</v>
      </c>
      <c r="C36" s="5" t="s">
        <v>102</v>
      </c>
      <c r="D36" s="5">
        <v>0</v>
      </c>
      <c r="E36" s="5">
        <v>0</v>
      </c>
      <c r="F36" s="5"/>
      <c r="G36" s="5"/>
      <c r="H36" s="5" t="s">
        <v>103</v>
      </c>
      <c r="I36" s="5" t="s">
        <v>104</v>
      </c>
      <c r="J36" s="5">
        <v>0</v>
      </c>
      <c r="K36" s="5">
        <v>0</v>
      </c>
    </row>
    <row r="37" spans="1:11" ht="22.5" x14ac:dyDescent="0.2">
      <c r="A37" s="5" t="s">
        <v>72</v>
      </c>
      <c r="B37" s="5"/>
      <c r="C37" s="5" t="s">
        <v>105</v>
      </c>
      <c r="D37" s="5">
        <v>0</v>
      </c>
      <c r="E37" s="5">
        <v>0</v>
      </c>
      <c r="F37" s="5"/>
      <c r="G37" s="5"/>
      <c r="H37" s="5" t="s">
        <v>106</v>
      </c>
      <c r="I37" s="5" t="s">
        <v>107</v>
      </c>
      <c r="J37" s="5">
        <v>0</v>
      </c>
      <c r="K37" s="5">
        <v>0</v>
      </c>
    </row>
    <row r="38" spans="1:11" x14ac:dyDescent="0.2">
      <c r="A38" s="5"/>
      <c r="B38" s="5" t="s">
        <v>76</v>
      </c>
      <c r="C38" s="5" t="s">
        <v>108</v>
      </c>
      <c r="D38" s="5">
        <v>0</v>
      </c>
      <c r="E38" s="5">
        <v>0</v>
      </c>
      <c r="F38" s="5"/>
      <c r="G38" s="5"/>
      <c r="H38" s="5" t="s">
        <v>109</v>
      </c>
      <c r="I38" s="5" t="s">
        <v>110</v>
      </c>
      <c r="J38" s="5">
        <v>0</v>
      </c>
      <c r="K38" s="5">
        <v>0</v>
      </c>
    </row>
    <row r="39" spans="1:11" ht="22.5" x14ac:dyDescent="0.2">
      <c r="A39" s="5" t="s">
        <v>87</v>
      </c>
      <c r="B39" s="5"/>
      <c r="C39" s="5" t="s">
        <v>111</v>
      </c>
      <c r="D39" s="5">
        <v>0</v>
      </c>
      <c r="E39" s="5">
        <v>0</v>
      </c>
      <c r="F39" s="5"/>
      <c r="G39" s="4" t="s">
        <v>112</v>
      </c>
      <c r="H39" s="4"/>
      <c r="I39" s="4" t="s">
        <v>113</v>
      </c>
      <c r="J39" s="7">
        <v>647884018.89999998</v>
      </c>
      <c r="K39" s="7">
        <v>537705272.70000005</v>
      </c>
    </row>
    <row r="40" spans="1:11" ht="22.5" x14ac:dyDescent="0.2">
      <c r="A40" s="5"/>
      <c r="B40" s="5" t="s">
        <v>91</v>
      </c>
      <c r="C40" s="5" t="s">
        <v>114</v>
      </c>
      <c r="D40" s="5">
        <v>0</v>
      </c>
      <c r="E40" s="5">
        <v>0</v>
      </c>
      <c r="F40" s="5"/>
      <c r="G40" s="5"/>
      <c r="H40" s="5" t="s">
        <v>115</v>
      </c>
      <c r="I40" s="5" t="s">
        <v>116</v>
      </c>
      <c r="J40" s="5">
        <v>0</v>
      </c>
      <c r="K40" s="5">
        <v>0</v>
      </c>
    </row>
    <row r="41" spans="1:11" x14ac:dyDescent="0.2">
      <c r="A41" s="5"/>
      <c r="B41" s="5" t="s">
        <v>95</v>
      </c>
      <c r="C41" s="5" t="s">
        <v>117</v>
      </c>
      <c r="D41" s="5">
        <v>0</v>
      </c>
      <c r="E41" s="5">
        <v>0</v>
      </c>
      <c r="F41" s="5"/>
      <c r="G41" s="5"/>
      <c r="H41" s="5" t="s">
        <v>118</v>
      </c>
      <c r="I41" s="5" t="s">
        <v>119</v>
      </c>
      <c r="J41" s="6">
        <v>112895993.64</v>
      </c>
      <c r="K41" s="5">
        <v>0</v>
      </c>
    </row>
    <row r="42" spans="1:11" x14ac:dyDescent="0.2">
      <c r="A42" s="17" t="s">
        <v>112</v>
      </c>
      <c r="B42" s="17"/>
      <c r="C42" s="17" t="s">
        <v>120</v>
      </c>
      <c r="D42" s="17">
        <v>0</v>
      </c>
      <c r="E42" s="17">
        <v>0</v>
      </c>
      <c r="F42" s="17"/>
      <c r="G42" s="17"/>
      <c r="H42" s="17" t="s">
        <v>121</v>
      </c>
      <c r="I42" s="17" t="s">
        <v>122</v>
      </c>
      <c r="J42" s="18">
        <v>534988025.25999999</v>
      </c>
      <c r="K42" s="18">
        <v>537705272.70000005</v>
      </c>
    </row>
    <row r="43" spans="1:11" x14ac:dyDescent="0.2">
      <c r="A43" s="5"/>
      <c r="B43" s="5" t="s">
        <v>115</v>
      </c>
      <c r="C43" s="5" t="s">
        <v>123</v>
      </c>
      <c r="D43" s="5">
        <v>0</v>
      </c>
      <c r="E43" s="5">
        <v>0</v>
      </c>
      <c r="F43" s="5"/>
      <c r="G43" s="4" t="s">
        <v>124</v>
      </c>
      <c r="H43" s="4"/>
      <c r="I43" s="4" t="s">
        <v>125</v>
      </c>
      <c r="J43" s="7">
        <v>20185825.300000001</v>
      </c>
      <c r="K43" s="7">
        <v>235069361.59999999</v>
      </c>
    </row>
    <row r="44" spans="1:11" x14ac:dyDescent="0.2">
      <c r="A44" s="5"/>
      <c r="B44" s="5" t="s">
        <v>118</v>
      </c>
      <c r="C44" s="5" t="s">
        <v>126</v>
      </c>
      <c r="D44" s="5">
        <v>0</v>
      </c>
      <c r="E44" s="5">
        <v>0</v>
      </c>
      <c r="F44" s="5"/>
      <c r="G44" s="5"/>
      <c r="H44" s="5" t="s">
        <v>127</v>
      </c>
      <c r="I44" s="5" t="s">
        <v>128</v>
      </c>
      <c r="J44" s="5">
        <v>0</v>
      </c>
      <c r="K44" s="5">
        <v>0</v>
      </c>
    </row>
    <row r="45" spans="1:11" ht="22.5" x14ac:dyDescent="0.2">
      <c r="A45" s="5"/>
      <c r="B45" s="5" t="s">
        <v>121</v>
      </c>
      <c r="C45" s="5" t="s">
        <v>129</v>
      </c>
      <c r="D45" s="5">
        <v>0</v>
      </c>
      <c r="E45" s="5">
        <v>0</v>
      </c>
      <c r="F45" s="5"/>
      <c r="G45" s="5"/>
      <c r="H45" s="5" t="s">
        <v>130</v>
      </c>
      <c r="I45" s="5" t="s">
        <v>131</v>
      </c>
      <c r="J45" s="5">
        <v>0</v>
      </c>
      <c r="K45" s="5">
        <v>0</v>
      </c>
    </row>
    <row r="46" spans="1:11" x14ac:dyDescent="0.2">
      <c r="A46" s="5"/>
      <c r="B46" s="5" t="s">
        <v>132</v>
      </c>
      <c r="C46" s="5" t="s">
        <v>133</v>
      </c>
      <c r="D46" s="5">
        <v>0</v>
      </c>
      <c r="E46" s="5">
        <v>0</v>
      </c>
      <c r="F46" s="5"/>
      <c r="G46" s="5"/>
      <c r="H46" s="5" t="s">
        <v>134</v>
      </c>
      <c r="I46" s="5" t="s">
        <v>135</v>
      </c>
      <c r="J46" s="6">
        <v>20185825.300000001</v>
      </c>
      <c r="K46" s="6">
        <v>235069361.59999999</v>
      </c>
    </row>
    <row r="47" spans="1:11" x14ac:dyDescent="0.2">
      <c r="A47" s="4"/>
      <c r="B47" s="4"/>
      <c r="C47" s="4" t="s">
        <v>136</v>
      </c>
      <c r="D47" s="7">
        <v>974203461.67999995</v>
      </c>
      <c r="E47" s="7">
        <v>1776988204.0899999</v>
      </c>
      <c r="F47" s="5"/>
      <c r="G47" s="4"/>
      <c r="H47" s="4"/>
      <c r="I47" s="4" t="s">
        <v>137</v>
      </c>
      <c r="J47" s="7">
        <v>864851406.94000006</v>
      </c>
      <c r="K47" s="7">
        <v>1358597530.29</v>
      </c>
    </row>
    <row r="48" spans="1:1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4"/>
      <c r="B49" s="4"/>
      <c r="C49" s="4" t="s">
        <v>138</v>
      </c>
      <c r="D49" s="4"/>
      <c r="E49" s="4"/>
      <c r="F49" s="5"/>
      <c r="G49" s="4"/>
      <c r="H49" s="4"/>
      <c r="I49" s="4" t="s">
        <v>139</v>
      </c>
      <c r="J49" s="4"/>
      <c r="K49" s="4"/>
    </row>
    <row r="50" spans="1:11" x14ac:dyDescent="0.2">
      <c r="A50" s="5" t="s">
        <v>10</v>
      </c>
      <c r="B50" s="5"/>
      <c r="C50" s="5" t="s">
        <v>140</v>
      </c>
      <c r="D50" s="6">
        <v>135842923.53999999</v>
      </c>
      <c r="E50" s="6">
        <v>135838469.38999999</v>
      </c>
      <c r="F50" s="5"/>
      <c r="G50" s="4" t="s">
        <v>10</v>
      </c>
      <c r="H50" s="4"/>
      <c r="I50" s="4" t="s">
        <v>141</v>
      </c>
      <c r="J50" s="4">
        <v>0</v>
      </c>
      <c r="K50" s="4">
        <v>0</v>
      </c>
    </row>
    <row r="51" spans="1:11" x14ac:dyDescent="0.2">
      <c r="A51" s="5" t="s">
        <v>34</v>
      </c>
      <c r="B51" s="5"/>
      <c r="C51" s="5" t="s">
        <v>142</v>
      </c>
      <c r="D51" s="5">
        <v>0</v>
      </c>
      <c r="E51" s="5">
        <v>0</v>
      </c>
      <c r="F51" s="5"/>
      <c r="G51" s="4" t="s">
        <v>34</v>
      </c>
      <c r="H51" s="4"/>
      <c r="I51" s="4" t="s">
        <v>143</v>
      </c>
      <c r="J51" s="4">
        <v>0</v>
      </c>
      <c r="K51" s="4">
        <v>0</v>
      </c>
    </row>
    <row r="52" spans="1:11" ht="22.5" x14ac:dyDescent="0.2">
      <c r="A52" s="5" t="s">
        <v>56</v>
      </c>
      <c r="B52" s="5"/>
      <c r="C52" s="5" t="s">
        <v>144</v>
      </c>
      <c r="D52" s="6">
        <v>6574625901.9200001</v>
      </c>
      <c r="E52" s="6">
        <v>8750222077.7600002</v>
      </c>
      <c r="F52" s="5"/>
      <c r="G52" s="4" t="s">
        <v>56</v>
      </c>
      <c r="H52" s="4"/>
      <c r="I52" s="4" t="s">
        <v>145</v>
      </c>
      <c r="J52" s="4">
        <v>0</v>
      </c>
      <c r="K52" s="4">
        <v>0</v>
      </c>
    </row>
    <row r="53" spans="1:11" x14ac:dyDescent="0.2">
      <c r="A53" s="5" t="s">
        <v>69</v>
      </c>
      <c r="B53" s="5"/>
      <c r="C53" s="5" t="s">
        <v>146</v>
      </c>
      <c r="D53" s="6">
        <v>1140429453.6099999</v>
      </c>
      <c r="E53" s="6">
        <v>980089670.01999998</v>
      </c>
      <c r="F53" s="5"/>
      <c r="G53" s="4" t="s">
        <v>69</v>
      </c>
      <c r="H53" s="4"/>
      <c r="I53" s="4" t="s">
        <v>147</v>
      </c>
      <c r="J53" s="4">
        <v>0</v>
      </c>
      <c r="K53" s="4">
        <v>0</v>
      </c>
    </row>
    <row r="54" spans="1:11" ht="22.5" x14ac:dyDescent="0.2">
      <c r="A54" s="5" t="s">
        <v>72</v>
      </c>
      <c r="B54" s="5"/>
      <c r="C54" s="5" t="s">
        <v>148</v>
      </c>
      <c r="D54" s="6">
        <v>61802562.299999997</v>
      </c>
      <c r="E54" s="6">
        <v>27777466.68</v>
      </c>
      <c r="F54" s="5"/>
      <c r="G54" s="4" t="s">
        <v>72</v>
      </c>
      <c r="H54" s="4"/>
      <c r="I54" s="4" t="s">
        <v>149</v>
      </c>
      <c r="J54" s="4">
        <v>0</v>
      </c>
      <c r="K54" s="4">
        <v>0</v>
      </c>
    </row>
    <row r="55" spans="1:11" ht="22.5" x14ac:dyDescent="0.2">
      <c r="A55" s="5" t="s">
        <v>87</v>
      </c>
      <c r="B55" s="5"/>
      <c r="C55" s="5" t="s">
        <v>150</v>
      </c>
      <c r="D55" s="6">
        <v>-451805338.01999998</v>
      </c>
      <c r="E55" s="5">
        <v>0</v>
      </c>
      <c r="F55" s="5"/>
      <c r="G55" s="4" t="s">
        <v>87</v>
      </c>
      <c r="H55" s="4"/>
      <c r="I55" s="4" t="s">
        <v>151</v>
      </c>
      <c r="J55" s="4">
        <v>0</v>
      </c>
      <c r="K55" s="4">
        <v>0</v>
      </c>
    </row>
    <row r="56" spans="1:11" x14ac:dyDescent="0.2">
      <c r="A56" s="5" t="s">
        <v>112</v>
      </c>
      <c r="B56" s="5"/>
      <c r="C56" s="5" t="s">
        <v>152</v>
      </c>
      <c r="D56" s="5">
        <v>0</v>
      </c>
      <c r="E56" s="5">
        <v>0</v>
      </c>
      <c r="F56" s="5"/>
      <c r="G56" s="4"/>
      <c r="H56" s="4"/>
      <c r="I56" s="4" t="s">
        <v>153</v>
      </c>
      <c r="J56" s="4">
        <v>0</v>
      </c>
      <c r="K56" s="4">
        <v>0</v>
      </c>
    </row>
    <row r="57" spans="1:11" ht="22.5" x14ac:dyDescent="0.2">
      <c r="A57" s="5" t="s">
        <v>124</v>
      </c>
      <c r="B57" s="5"/>
      <c r="C57" s="5" t="s">
        <v>154</v>
      </c>
      <c r="D57" s="5">
        <v>0</v>
      </c>
      <c r="E57" s="5">
        <v>0</v>
      </c>
      <c r="F57" s="5"/>
      <c r="G57" s="5"/>
      <c r="H57" s="5"/>
      <c r="I57" s="5"/>
      <c r="J57" s="5"/>
      <c r="K57" s="5"/>
    </row>
    <row r="58" spans="1:11" x14ac:dyDescent="0.2">
      <c r="A58" s="5" t="s">
        <v>155</v>
      </c>
      <c r="B58" s="5"/>
      <c r="C58" s="5" t="s">
        <v>156</v>
      </c>
      <c r="D58" s="5">
        <v>0</v>
      </c>
      <c r="E58" s="5">
        <v>0</v>
      </c>
      <c r="F58" s="5"/>
      <c r="G58" s="4"/>
      <c r="H58" s="4"/>
      <c r="I58" s="4" t="s">
        <v>157</v>
      </c>
      <c r="J58" s="7">
        <v>864851406.94000006</v>
      </c>
      <c r="K58" s="7">
        <v>1358597530.29</v>
      </c>
    </row>
    <row r="59" spans="1:11" ht="22.5" x14ac:dyDescent="0.2">
      <c r="A59" s="4"/>
      <c r="B59" s="4"/>
      <c r="C59" s="4" t="s">
        <v>158</v>
      </c>
      <c r="D59" s="7">
        <v>7460895503.3500004</v>
      </c>
      <c r="E59" s="7">
        <v>9893927683.8500004</v>
      </c>
      <c r="F59" s="5"/>
      <c r="G59" s="5"/>
      <c r="H59" s="5"/>
      <c r="I59" s="5"/>
      <c r="J59" s="5"/>
      <c r="K59" s="5"/>
    </row>
    <row r="60" spans="1:11" x14ac:dyDescent="0.2">
      <c r="A60" s="5"/>
      <c r="B60" s="5"/>
      <c r="C60" s="5"/>
      <c r="D60" s="5"/>
      <c r="E60" s="5"/>
      <c r="F60" s="5"/>
      <c r="G60" s="4"/>
      <c r="H60" s="4"/>
      <c r="I60" s="4" t="s">
        <v>159</v>
      </c>
      <c r="J60" s="4"/>
      <c r="K60" s="4"/>
    </row>
    <row r="61" spans="1:11" x14ac:dyDescent="0.2">
      <c r="A61" s="5"/>
      <c r="B61" s="5"/>
      <c r="C61" s="5"/>
      <c r="D61" s="5"/>
      <c r="E61" s="5"/>
      <c r="F61" s="5"/>
      <c r="G61" s="4"/>
      <c r="H61" s="4"/>
      <c r="I61" s="4" t="s">
        <v>160</v>
      </c>
      <c r="J61" s="7">
        <v>1138034844.3699999</v>
      </c>
      <c r="K61" s="7">
        <v>1138034844.3699999</v>
      </c>
    </row>
    <row r="62" spans="1:11" x14ac:dyDescent="0.2">
      <c r="A62" s="5"/>
      <c r="B62" s="5"/>
      <c r="C62" s="5"/>
      <c r="D62" s="5"/>
      <c r="E62" s="5"/>
      <c r="F62" s="5"/>
      <c r="G62" s="4" t="s">
        <v>10</v>
      </c>
      <c r="H62" s="4"/>
      <c r="I62" s="4" t="s">
        <v>161</v>
      </c>
      <c r="J62" s="4">
        <v>0</v>
      </c>
      <c r="K62" s="4">
        <v>0</v>
      </c>
    </row>
    <row r="63" spans="1:11" x14ac:dyDescent="0.2">
      <c r="A63" s="5"/>
      <c r="B63" s="5"/>
      <c r="C63" s="5"/>
      <c r="D63" s="5"/>
      <c r="E63" s="5"/>
      <c r="F63" s="5"/>
      <c r="G63" s="4" t="s">
        <v>34</v>
      </c>
      <c r="H63" s="4"/>
      <c r="I63" s="4" t="s">
        <v>162</v>
      </c>
      <c r="J63" s="4">
        <v>0</v>
      </c>
      <c r="K63" s="4">
        <v>0</v>
      </c>
    </row>
    <row r="64" spans="1:11" x14ac:dyDescent="0.2">
      <c r="A64" s="5"/>
      <c r="B64" s="5"/>
      <c r="C64" s="5"/>
      <c r="D64" s="5"/>
      <c r="E64" s="5"/>
      <c r="F64" s="5"/>
      <c r="G64" s="4" t="s">
        <v>56</v>
      </c>
      <c r="H64" s="4"/>
      <c r="I64" s="4" t="s">
        <v>163</v>
      </c>
      <c r="J64" s="7">
        <v>1138034844.3699999</v>
      </c>
      <c r="K64" s="7">
        <v>1138034844.3699999</v>
      </c>
    </row>
    <row r="65" spans="1:11" x14ac:dyDescent="0.2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</row>
    <row r="66" spans="1:1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5"/>
      <c r="B67" s="5"/>
      <c r="C67" s="5"/>
      <c r="D67" s="5"/>
      <c r="E67" s="5"/>
      <c r="F67" s="5"/>
      <c r="G67" s="4"/>
      <c r="H67" s="4"/>
      <c r="I67" s="4" t="s">
        <v>164</v>
      </c>
      <c r="J67" s="7">
        <f>+J68+J69+J72</f>
        <v>6432212713.7199993</v>
      </c>
      <c r="K67" s="7">
        <v>9174283513.2800007</v>
      </c>
    </row>
    <row r="68" spans="1:11" x14ac:dyDescent="0.2">
      <c r="A68" s="5"/>
      <c r="B68" s="5"/>
      <c r="C68" s="5"/>
      <c r="D68" s="5"/>
      <c r="E68" s="5"/>
      <c r="F68" s="5"/>
      <c r="G68" s="4" t="s">
        <v>10</v>
      </c>
      <c r="H68" s="4"/>
      <c r="I68" s="4" t="s">
        <v>165</v>
      </c>
      <c r="J68" s="7">
        <v>1280131015.5999999</v>
      </c>
      <c r="K68" s="7">
        <v>3655096083.8499999</v>
      </c>
    </row>
    <row r="69" spans="1:11" x14ac:dyDescent="0.2">
      <c r="A69" s="5"/>
      <c r="B69" s="5"/>
      <c r="C69" s="5"/>
      <c r="D69" s="5"/>
      <c r="E69" s="5"/>
      <c r="F69" s="5"/>
      <c r="G69" s="4" t="s">
        <v>34</v>
      </c>
      <c r="H69" s="4"/>
      <c r="I69" s="4" t="s">
        <v>166</v>
      </c>
      <c r="J69" s="7">
        <f>316862947.12+1462673554.42</f>
        <v>1779536501.54</v>
      </c>
      <c r="K69" s="7">
        <v>2157025980.6399999</v>
      </c>
    </row>
    <row r="70" spans="1:11" x14ac:dyDescent="0.2">
      <c r="A70" s="5"/>
      <c r="B70" s="5"/>
      <c r="C70" s="5"/>
      <c r="D70" s="5"/>
      <c r="E70" s="5"/>
      <c r="F70" s="5"/>
      <c r="G70" s="4" t="s">
        <v>56</v>
      </c>
      <c r="H70" s="4"/>
      <c r="I70" s="4" t="s">
        <v>167</v>
      </c>
      <c r="J70" s="4">
        <v>0</v>
      </c>
      <c r="K70" s="4">
        <v>0</v>
      </c>
    </row>
    <row r="71" spans="1:11" x14ac:dyDescent="0.2">
      <c r="A71" s="5"/>
      <c r="B71" s="5"/>
      <c r="C71" s="5"/>
      <c r="D71" s="5"/>
      <c r="E71" s="5"/>
      <c r="F71" s="5"/>
      <c r="G71" s="4" t="s">
        <v>69</v>
      </c>
      <c r="H71" s="4"/>
      <c r="I71" s="4" t="s">
        <v>168</v>
      </c>
      <c r="J71" s="4">
        <v>0</v>
      </c>
      <c r="K71" s="4">
        <v>0</v>
      </c>
    </row>
    <row r="72" spans="1:11" x14ac:dyDescent="0.2">
      <c r="A72" s="5"/>
      <c r="B72" s="5"/>
      <c r="C72" s="5"/>
      <c r="D72" s="5"/>
      <c r="E72" s="5"/>
      <c r="F72" s="5"/>
      <c r="G72" s="4" t="s">
        <v>72</v>
      </c>
      <c r="H72" s="4"/>
      <c r="I72" s="4" t="s">
        <v>169</v>
      </c>
      <c r="J72" s="7">
        <v>3372545196.5799999</v>
      </c>
      <c r="K72" s="7">
        <v>3362161448.79</v>
      </c>
    </row>
    <row r="73" spans="1:11" x14ac:dyDescent="0.2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</row>
    <row r="74" spans="1:11" hidden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22.5" x14ac:dyDescent="0.2">
      <c r="A75" s="5"/>
      <c r="B75" s="5"/>
      <c r="C75" s="5"/>
      <c r="D75" s="5"/>
      <c r="E75" s="5"/>
      <c r="F75" s="5"/>
      <c r="G75" s="4"/>
      <c r="H75" s="4"/>
      <c r="I75" s="4" t="s">
        <v>170</v>
      </c>
      <c r="J75" s="4">
        <v>0</v>
      </c>
      <c r="K75" s="4">
        <v>0</v>
      </c>
    </row>
    <row r="76" spans="1:11" x14ac:dyDescent="0.2">
      <c r="A76" s="5"/>
      <c r="B76" s="5"/>
      <c r="C76" s="5"/>
      <c r="D76" s="5"/>
      <c r="E76" s="5"/>
      <c r="F76" s="5"/>
      <c r="G76" s="4" t="s">
        <v>10</v>
      </c>
      <c r="H76" s="4"/>
      <c r="I76" s="4" t="s">
        <v>171</v>
      </c>
      <c r="J76" s="4">
        <v>0</v>
      </c>
      <c r="K76" s="4">
        <v>0</v>
      </c>
    </row>
    <row r="77" spans="1:11" x14ac:dyDescent="0.2">
      <c r="A77" s="5"/>
      <c r="B77" s="5"/>
      <c r="C77" s="5"/>
      <c r="D77" s="5"/>
      <c r="E77" s="5"/>
      <c r="F77" s="5"/>
      <c r="G77" s="4" t="s">
        <v>34</v>
      </c>
      <c r="H77" s="4"/>
      <c r="I77" s="4" t="s">
        <v>172</v>
      </c>
      <c r="J77" s="4">
        <v>0</v>
      </c>
      <c r="K77" s="4">
        <v>0</v>
      </c>
    </row>
    <row r="78" spans="1:11" x14ac:dyDescent="0.2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</row>
    <row r="79" spans="1:11" hidden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22.5" x14ac:dyDescent="0.2">
      <c r="A80" s="5"/>
      <c r="B80" s="5"/>
      <c r="C80" s="5"/>
      <c r="D80" s="5"/>
      <c r="E80" s="5"/>
      <c r="F80" s="5"/>
      <c r="G80" s="4"/>
      <c r="H80" s="4"/>
      <c r="I80" s="4" t="s">
        <v>173</v>
      </c>
      <c r="J80" s="7">
        <f>+J67+J64</f>
        <v>7570247558.0899992</v>
      </c>
      <c r="K80" s="7">
        <v>10312318357.65</v>
      </c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20.100000000000001" customHeight="1" x14ac:dyDescent="0.2">
      <c r="A82" s="3"/>
      <c r="B82" s="3"/>
      <c r="C82" s="8" t="s">
        <v>174</v>
      </c>
      <c r="D82" s="9">
        <v>8435098965.0299997</v>
      </c>
      <c r="E82" s="9">
        <v>11670915887.940001</v>
      </c>
      <c r="F82" s="3"/>
      <c r="G82" s="3"/>
      <c r="H82" s="3"/>
      <c r="I82" s="8" t="s">
        <v>175</v>
      </c>
      <c r="J82" s="9">
        <f>+J80+J58</f>
        <v>8435098965.0299988</v>
      </c>
      <c r="K82" s="9">
        <v>11670915887.940001</v>
      </c>
    </row>
    <row r="84" spans="1:11" x14ac:dyDescent="0.2">
      <c r="J84" s="10" t="s">
        <v>176</v>
      </c>
    </row>
  </sheetData>
  <mergeCells count="7">
    <mergeCell ref="A1:K1"/>
    <mergeCell ref="A2:K2"/>
    <mergeCell ref="A3:K3"/>
    <mergeCell ref="A4:K4"/>
    <mergeCell ref="A6:C6"/>
    <mergeCell ref="G6:I6"/>
    <mergeCell ref="A5:K5"/>
  </mergeCells>
  <printOptions horizontalCentered="1"/>
  <pageMargins left="0.35433070866141736" right="7.874015748031496E-2" top="0.39370078740157483" bottom="0.59055118110236227" header="0.51181102362204722" footer="0.5118110236220472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situacion_financiera_df_csalomo</vt:lpstr>
      <vt:lpstr>situacion_financiera_df_csalomo!Títulos_a_imprimir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Salomon</cp:lastModifiedBy>
  <cp:lastPrinted>2017-01-17T17:14:13Z</cp:lastPrinted>
  <dcterms:created xsi:type="dcterms:W3CDTF">2017-01-02T22:31:48Z</dcterms:created>
  <dcterms:modified xsi:type="dcterms:W3CDTF">2017-01-17T17:16:07Z</dcterms:modified>
</cp:coreProperties>
</file>