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<sst xmlns="http://schemas.openxmlformats.org/spreadsheetml/2006/main" count="75" uniqueCount="72">
  <si>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</si>
  <si>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</si>
  <si>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</si>
  <si>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</si>
  <si>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</si>
  <si>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</si>
  <si>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</si>
  <si>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</si>
  <si>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</si>
  <si>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</si>
  <si>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</si>
  <si>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</si>
  <si>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</si>
  <si>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</si>
  <si>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</si>
  <si>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</si>
  <si>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</si>
  <si>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</si>
  <si>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</si>
  <si>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</si>
  <si>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</si>
  <si>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</si>
  <si>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</si>
  <si>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</si>
  <si>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</si>
  <si>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</si>
  <si>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</si>
  <si>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</si>
  <si>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</si>
  <si>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</si>
  <si>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</si>
  <si>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</si>
  <si>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</si>
  <si>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</si>
  <si>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</si>
  <si>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</si>
  <si>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</si>
  <si>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</si>
  <si>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</si>
  <si>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</si>
  <si>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</si>
  <si>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</si>
  <si>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</si>
  <si>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</si>
  <si>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</si>
  <si>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</si>
  <si>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</si>
  <si>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</si>
  <si>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</si>
  <si>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</si>
  <si>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</si>
  <si>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</si>
  <si>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</si>
  <si>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</si>
  <si>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</si>
  <si>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</si>
  <si>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</si>
  <si>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</si>
  <si>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</si>
  <si>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</si>
  <si>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</si>
  <si>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</si>
  <si>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</si>
  <si>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</si>
  <si>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</si>
  <si>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</si>
  <si>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</si>
  <si>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</si>
  <si>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</si>
  <si>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JUDICIAL</t>
  </si>
  <si>
    <t>Cuenta de la Hacienda Pública Estatal 2021</t>
  </si>
  <si>
    <t>Al 31 de marzo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</si>
</sst>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E41">
      <selection activeCell="K56" sqref="K56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2021</v>
      </c>
      <c r="F11" s="76">
        <v>2020</v>
      </c>
      <c r="G11" s="82"/>
      <c r="H11" s="82"/>
      <c r="I11" s="82"/>
      <c r="J11" s="82"/>
      <c r="K11" s="76">
        <v>2021</v>
      </c>
      <c r="L11" s="76">
        <v>2020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133032080</v>
      </c>
      <c r="F17" s="25">
        <v>100701401</v>
      </c>
      <c r="G17" s="26"/>
      <c r="H17" s="34"/>
      <c r="I17" s="87" t="s">
        <v>9</v>
      </c>
      <c r="J17" s="87"/>
      <c r="K17" s="25">
        <v>23731725</v>
      </c>
      <c r="L17" s="25">
        <v>49958440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589218</v>
      </c>
      <c r="F18" s="25">
        <v>598965</v>
      </c>
      <c r="G18" s="26"/>
      <c r="H18" s="34"/>
      <c r="I18" s="87" t="s">
        <v>11</v>
      </c>
      <c r="J18" s="87"/>
      <c r="K18" s="25">
        <v>32482</v>
      </c>
      <c r="L18" s="25">
        <v>32042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3978090</v>
      </c>
      <c r="F19" s="25">
        <v>6737545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54234519</v>
      </c>
      <c r="L22" s="25">
        <v>53796906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24828</v>
      </c>
      <c r="L24" s="25">
        <v>250288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137599388</v>
      </c>
      <c r="F25" s="30">
        <f>SUM(F17:F23)</f>
        <v>108037911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78023554</v>
      </c>
      <c r="L26" s="30">
        <f>SUM(L17:L24)</f>
        <v>104037676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62378491</v>
      </c>
      <c r="F32" s="25">
        <v>62378491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43899964</v>
      </c>
      <c r="F33" s="25">
        <v>43636711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1299456</v>
      </c>
      <c r="F34" s="25">
        <v>1293122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78023554</v>
      </c>
      <c r="L39" s="30">
        <f>L26+L37</f>
        <v>104037676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107577911</v>
      </c>
      <c r="F40" s="30">
        <f>SUM(F30:F38)</f>
        <v>107308324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245177299</v>
      </c>
      <c r="F42" s="30">
        <f>F25+F40</f>
        <v>215346235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28418433</v>
      </c>
      <c r="L43" s="30">
        <f>SUM(L45:L47)</f>
        <v>28418445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/>
      <c r="L45" s="25"/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28376284</v>
      </c>
      <c r="L47" s="25">
        <v>28376296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138735312</v>
      </c>
      <c r="L49" s="30">
        <f>SUM(L51:L55)</f>
        <v>82890114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55581913</v>
      </c>
      <c r="L51" s="25">
        <v>53419439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83153385</v>
      </c>
      <c r="L52" s="25">
        <v>29470675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14</v>
      </c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167153745</v>
      </c>
      <c r="L62" s="30">
        <f>L43+L49+L57</f>
        <v>111308559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245177299</v>
      </c>
      <c r="L64" s="30">
        <f>L39+L62</f>
        <v>215346235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2021-04-28T17:14:44Z</dcterms:modified>
  <cp:category/>
  <cp:version/>
  <cp:contentType/>
  <cp:contentStatus/>
</cp:coreProperties>
</file>