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PROGRAMAS OPERATIVOS ANUALES  2015-2018\POA 2018\"/>
    </mc:Choice>
  </mc:AlternateContent>
  <bookViews>
    <workbookView xWindow="240" yWindow="30" windowWidth="11535" windowHeight="6495" activeTab="1"/>
  </bookViews>
  <sheets>
    <sheet name="2018" sheetId="52" r:id="rId1"/>
    <sheet name="-2018" sheetId="59" r:id="rId2"/>
  </sheets>
  <definedNames>
    <definedName name="_xlnm.Print_Area" localSheetId="0">'2018'!$A$1:$P$21</definedName>
  </definedNames>
  <calcPr calcId="152511"/>
</workbook>
</file>

<file path=xl/calcChain.xml><?xml version="1.0" encoding="utf-8"?>
<calcChain xmlns="http://schemas.openxmlformats.org/spreadsheetml/2006/main">
  <c r="D25" i="52" l="1"/>
  <c r="D24" i="52"/>
  <c r="P30" i="59"/>
  <c r="O30" i="59"/>
  <c r="N30" i="59"/>
  <c r="M30" i="59"/>
  <c r="L30" i="59"/>
  <c r="K30" i="59"/>
  <c r="J30" i="59"/>
  <c r="I30" i="59"/>
  <c r="H30" i="59"/>
  <c r="G30" i="59"/>
  <c r="F30" i="59"/>
  <c r="E30" i="59"/>
  <c r="D29" i="59" l="1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30" i="59" s="1"/>
  <c r="D22" i="52" l="1"/>
  <c r="D20" i="52"/>
  <c r="D18" i="52"/>
  <c r="D17" i="52"/>
  <c r="D23" i="52"/>
  <c r="E27" i="52"/>
  <c r="F27" i="52"/>
  <c r="G27" i="52"/>
  <c r="H27" i="52"/>
  <c r="I27" i="52"/>
  <c r="J27" i="52"/>
  <c r="K27" i="52"/>
  <c r="L27" i="52"/>
  <c r="M27" i="52"/>
  <c r="N27" i="52"/>
  <c r="O27" i="52"/>
  <c r="D19" i="52"/>
  <c r="D16" i="52"/>
  <c r="D27" i="52" l="1"/>
</calcChain>
</file>

<file path=xl/sharedStrings.xml><?xml version="1.0" encoding="utf-8"?>
<sst xmlns="http://schemas.openxmlformats.org/spreadsheetml/2006/main" count="128" uniqueCount="82">
  <si>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</si>
  <si>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</si>
  <si>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</si>
  <si>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</si>
  <si>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</si>
  <si>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</si>
  <si>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</si>
  <si>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</si>
  <si>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</si>
  <si>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</si>
  <si>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</si>
  <si>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</si>
  <si>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</si>
  <si>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</si>
  <si>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</si>
  <si>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</si>
  <si>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</si>
  <si>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</si>
  <si>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</si>
  <si>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</si>
  <si>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</si>
  <si>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</si>
  <si>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</si>
  <si>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</si>
  <si>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</si>
  <si>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</si>
  <si>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</si>
  <si>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</si>
  <si>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>Objetivos Estratégicos:</t>
  </si>
  <si>
    <t xml:space="preserve">Jefe del Departamento de Planeación </t>
  </si>
  <si>
    <t>Fomentar y promover la cultura física y el deporte en la población tlaxcalteca</t>
  </si>
  <si>
    <t>Departamento de Administración y Finanzas</t>
  </si>
  <si>
    <t>Dar atención a las necesidades que se presentan en los recursos humanos, la distribución y administración de los recursos financieros y las solicitudes de los recursos materiales.</t>
  </si>
  <si>
    <t>Balance</t>
  </si>
  <si>
    <t>Llevar la contabilidad de la Dependencia.</t>
  </si>
  <si>
    <t>Registro</t>
  </si>
  <si>
    <t>Registrar para control los movimientos bancarios efectuados por el Instituto, elaborando las conciliaciones pertinentes, a fin de evaluar la aplicación y rendimiento de los recursos asignados.</t>
  </si>
  <si>
    <t>Elaborar el presupuesto de ingresos y egresos del IDET.</t>
  </si>
  <si>
    <t>Presupuesto</t>
  </si>
  <si>
    <t>Informe</t>
  </si>
  <si>
    <t>Informar oportunamente a la Dirección General sobre el control presupuestal del gasto.</t>
  </si>
  <si>
    <t>Elaborar e informar a la Dirección General, las estadísticas financieras y administrativas.</t>
  </si>
  <si>
    <t>Cuenta</t>
  </si>
  <si>
    <t>Colaborar con los Departamentos del Instituto en la gestión financiera y administrativa de sus unidades.</t>
  </si>
  <si>
    <t>Gestión</t>
  </si>
  <si>
    <t>Planear y organizar la capacitación que se proporciona al personal del Instituto, con el objeto de mantenerlo actualizado.</t>
  </si>
  <si>
    <t>Curso</t>
  </si>
  <si>
    <t>Elaborar manuales de organización y procedimientos.</t>
  </si>
  <si>
    <t>Manual</t>
  </si>
  <si>
    <t>Administrar los recursos estatales, federales e ingresos propios.</t>
  </si>
  <si>
    <t>Administrar los materiales que soliciten los departamentos del Instituto.</t>
  </si>
  <si>
    <t>Documento</t>
  </si>
  <si>
    <t>Administrar y controlar los recursos humanos del Instituto</t>
  </si>
  <si>
    <t>Supervisar, vigilar y controlar las instalaciones del CRART</t>
  </si>
  <si>
    <t>Recaudar y administrar los recursos estatales, federales e ingresos propios.</t>
  </si>
  <si>
    <t>Elaborar y enviar a la Secretaria de Finanzas los informes financieros que solicite sobre el funcionamiento y manejo de los recursos financieros del Instituto.</t>
  </si>
  <si>
    <t>Formular y presentar bimestralmente a la Dirección General y al Jefe del Departamento de Administración y Finanzas la cuenta pública para su firma y envío.</t>
  </si>
  <si>
    <t>Verónica Aragón Lima</t>
  </si>
  <si>
    <t>Recursos Financieros</t>
  </si>
  <si>
    <t>Dar atención a las necesidades que se presentan en los recursos financieros.</t>
  </si>
  <si>
    <t>Jefe del departamento de Administración y Finanzas</t>
  </si>
  <si>
    <t xml:space="preserve">Revisión de propuesta de solventación de observaciones hechas por el Organo de Fiscalización Superior </t>
  </si>
  <si>
    <t>Revisión de propuesta de solventación de observaciones hechas por la Contraloría del Ejecutivo.</t>
  </si>
  <si>
    <t>Cédula</t>
  </si>
  <si>
    <t>Enlace de Auditorías practicadas por la Autoridades copetentes</t>
  </si>
  <si>
    <t>Asistencia a cursos para programa de contabilidad gubernamental</t>
  </si>
  <si>
    <t>Comisiones para apoyo logístico y de premiación en eventos deportivos institucionales</t>
  </si>
  <si>
    <t>Evento</t>
  </si>
  <si>
    <t>Elaborar mensualmente el avance presupuestal para su presentación a la Dirección General</t>
  </si>
  <si>
    <t>Elaborar mensualmente la relación de pagos a efectuarse</t>
  </si>
  <si>
    <t>Reporte</t>
  </si>
  <si>
    <t>Cotizar y comprar los insumos necesarios para las actividades del Instituto</t>
  </si>
  <si>
    <t>Entrega de material necesario a las áreas del Instituto para la realización de sus actividades</t>
  </si>
  <si>
    <t>Pieza</t>
  </si>
  <si>
    <t xml:space="preserve">Directora general </t>
  </si>
  <si>
    <t>Mtra. Minerva reyes bello</t>
  </si>
  <si>
    <t xml:space="preserve">                  Mtro. Martin Ortega Torres</t>
  </si>
  <si>
    <t>C.P.  Veronica Aragon Lima</t>
  </si>
  <si>
    <t>Mtro. Martin Ortega Torres</t>
  </si>
  <si>
    <t>Mtra. Minerva Reyes bello</t>
  </si>
  <si>
    <t>Fomento y promocion de  la cultura física y el deporte en la población tlaxcalteca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</si>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</sst>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justify" wrapText="1"/>
    </xf>
    <xf numFmtId="0" fontId="5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justify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readingOrder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209550</xdr:colOff>
      <xdr:row>0</xdr:row>
      <xdr:rowOff>28575</xdr:rowOff>
    </xdr:from>
    <xdr:to>
      <xdr:col>15</xdr:col>
      <xdr:colOff>419100</xdr:colOff>
      <xdr:row>5</xdr:row>
      <xdr:rowOff>123825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9825" y="28575"/>
          <a:ext cx="2447925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zoomScaleSheetLayoutView="100" workbookViewId="0">
      <selection activeCell="Q15" sqref="Q15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9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customHeight="1" x14ac:dyDescent="0.2">
      <c r="A3" s="11"/>
      <c r="B3" s="13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63"/>
      <c r="P3" s="63"/>
    </row>
    <row r="4" spans="1:16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25" customHeight="1" x14ac:dyDescent="0.35">
      <c r="A5" s="16"/>
      <c r="B5" s="19"/>
      <c r="C5" s="20" t="s">
        <v>81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3.5" customHeight="1" x14ac:dyDescent="0.2">
      <c r="A6" s="17" t="s">
        <v>20</v>
      </c>
      <c r="B6" s="21"/>
      <c r="C6" s="22" t="s">
        <v>80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3.5" customHeight="1" x14ac:dyDescent="0.2">
      <c r="A7" s="17" t="s">
        <v>25</v>
      </c>
      <c r="B7" s="21"/>
      <c r="C7" s="22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3.5" customHeight="1" x14ac:dyDescent="0.2">
      <c r="A8" s="17" t="s">
        <v>19</v>
      </c>
      <c r="B8" s="21"/>
      <c r="C8" s="2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3.5" customHeight="1" x14ac:dyDescent="0.2">
      <c r="A9" s="17" t="s">
        <v>24</v>
      </c>
      <c r="B9" s="21"/>
      <c r="C9" s="22" t="s">
        <v>57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3.5" customHeight="1" x14ac:dyDescent="0.2">
      <c r="A10" s="17" t="s">
        <v>26</v>
      </c>
      <c r="B10" s="21"/>
      <c r="C10" s="22" t="s">
        <v>31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28.5" customHeight="1" x14ac:dyDescent="0.2">
      <c r="A11" s="17" t="s">
        <v>28</v>
      </c>
      <c r="B11" s="21"/>
      <c r="C11" s="71" t="s">
        <v>32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ht="15.75" customHeight="1" x14ac:dyDescent="0.2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 customHeight="1" x14ac:dyDescent="0.2">
      <c r="A13" s="64" t="s">
        <v>0</v>
      </c>
      <c r="B13" s="65" t="s">
        <v>27</v>
      </c>
      <c r="C13" s="67" t="s">
        <v>16</v>
      </c>
      <c r="D13" s="67" t="s">
        <v>21</v>
      </c>
      <c r="E13" s="69" t="s">
        <v>17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27.75" customHeight="1" x14ac:dyDescent="0.2">
      <c r="A14" s="64"/>
      <c r="B14" s="66"/>
      <c r="C14" s="68"/>
      <c r="D14" s="68"/>
      <c r="E14" s="24" t="s">
        <v>1</v>
      </c>
      <c r="F14" s="24" t="s">
        <v>2</v>
      </c>
      <c r="G14" s="24" t="s">
        <v>3</v>
      </c>
      <c r="H14" s="24" t="s">
        <v>4</v>
      </c>
      <c r="I14" s="24" t="s">
        <v>5</v>
      </c>
      <c r="J14" s="24" t="s">
        <v>6</v>
      </c>
      <c r="K14" s="24" t="s">
        <v>7</v>
      </c>
      <c r="L14" s="24" t="s">
        <v>8</v>
      </c>
      <c r="M14" s="24" t="s">
        <v>9</v>
      </c>
      <c r="N14" s="24" t="s">
        <v>10</v>
      </c>
      <c r="O14" s="24" t="s">
        <v>11</v>
      </c>
      <c r="P14" s="25" t="s">
        <v>12</v>
      </c>
    </row>
    <row r="15" spans="1:16" s="6" customFormat="1" ht="18.75" customHeight="1" x14ac:dyDescent="0.2">
      <c r="A15" s="1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s="6" customFormat="1" ht="38.25" x14ac:dyDescent="0.2">
      <c r="A16" s="37">
        <v>1</v>
      </c>
      <c r="B16" s="38" t="s">
        <v>49</v>
      </c>
      <c r="C16" s="35" t="s">
        <v>51</v>
      </c>
      <c r="D16" s="35">
        <f>SUM(E16:P16)</f>
        <v>12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1</v>
      </c>
    </row>
    <row r="17" spans="1:16" s="6" customFormat="1" ht="51" x14ac:dyDescent="0.2">
      <c r="A17" s="7"/>
      <c r="B17" s="36" t="s">
        <v>41</v>
      </c>
      <c r="C17" s="35" t="s">
        <v>39</v>
      </c>
      <c r="D17" s="35">
        <f>SUM(E17:P17)</f>
        <v>12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</row>
    <row r="18" spans="1:16" s="6" customFormat="1" ht="63.75" x14ac:dyDescent="0.2">
      <c r="A18" s="31"/>
      <c r="B18" s="36" t="s">
        <v>43</v>
      </c>
      <c r="C18" s="35" t="s">
        <v>44</v>
      </c>
      <c r="D18" s="35">
        <f>SUM(E18:P18)</f>
        <v>12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>
        <v>1</v>
      </c>
      <c r="O18" s="35">
        <v>1</v>
      </c>
      <c r="P18" s="35">
        <v>1</v>
      </c>
    </row>
    <row r="19" spans="1:16" s="9" customFormat="1" ht="38.25" x14ac:dyDescent="0.2">
      <c r="A19" s="37">
        <v>2</v>
      </c>
      <c r="B19" s="38" t="s">
        <v>52</v>
      </c>
      <c r="C19" s="35" t="s">
        <v>51</v>
      </c>
      <c r="D19" s="35">
        <f>SUM(E19:P19)</f>
        <v>12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  <c r="N19" s="35">
        <v>1</v>
      </c>
      <c r="O19" s="35">
        <v>1</v>
      </c>
      <c r="P19" s="35">
        <v>1</v>
      </c>
    </row>
    <row r="20" spans="1:16" ht="76.5" x14ac:dyDescent="0.2">
      <c r="A20" s="32"/>
      <c r="B20" s="36" t="s">
        <v>45</v>
      </c>
      <c r="C20" s="35" t="s">
        <v>46</v>
      </c>
      <c r="D20" s="35">
        <f>SUM(E20:P20)</f>
        <v>1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>
        <v>1</v>
      </c>
    </row>
    <row r="21" spans="1:16" s="6" customFormat="1" ht="51" x14ac:dyDescent="0.2">
      <c r="A21" s="37">
        <v>3</v>
      </c>
      <c r="B21" s="38" t="s">
        <v>50</v>
      </c>
      <c r="C21" s="35" t="s">
        <v>51</v>
      </c>
      <c r="D21" s="35">
        <v>36</v>
      </c>
      <c r="E21" s="35">
        <v>3</v>
      </c>
      <c r="F21" s="35">
        <v>3</v>
      </c>
      <c r="G21" s="35">
        <v>3</v>
      </c>
      <c r="H21" s="35">
        <v>3</v>
      </c>
      <c r="I21" s="35">
        <v>3</v>
      </c>
      <c r="J21" s="35">
        <v>3</v>
      </c>
      <c r="K21" s="35">
        <v>3</v>
      </c>
      <c r="L21" s="35">
        <v>3</v>
      </c>
      <c r="M21" s="35">
        <v>3</v>
      </c>
      <c r="N21" s="35">
        <v>3</v>
      </c>
      <c r="O21" s="35">
        <v>3</v>
      </c>
      <c r="P21" s="35">
        <v>3</v>
      </c>
    </row>
    <row r="22" spans="1:16" s="6" customFormat="1" ht="38.25" x14ac:dyDescent="0.2">
      <c r="A22" s="5"/>
      <c r="B22" s="36" t="s">
        <v>47</v>
      </c>
      <c r="C22" s="35" t="s">
        <v>48</v>
      </c>
      <c r="D22" s="35">
        <f>SUM(E22:P22)</f>
        <v>1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>
        <v>1</v>
      </c>
    </row>
    <row r="23" spans="1:16" s="6" customFormat="1" ht="38.25" x14ac:dyDescent="0.2">
      <c r="A23" s="37">
        <v>4</v>
      </c>
      <c r="B23" s="38" t="s">
        <v>53</v>
      </c>
      <c r="C23" s="35" t="s">
        <v>51</v>
      </c>
      <c r="D23" s="35">
        <f>SUM(E23:P23)</f>
        <v>12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</row>
    <row r="24" spans="1:16" s="6" customFormat="1" ht="51" x14ac:dyDescent="0.2">
      <c r="A24" s="33">
        <v>5</v>
      </c>
      <c r="B24" s="38" t="s">
        <v>71</v>
      </c>
      <c r="C24" s="35" t="s">
        <v>51</v>
      </c>
      <c r="D24" s="35">
        <f>SUM(E24:P24)</f>
        <v>144</v>
      </c>
      <c r="E24" s="35">
        <v>12</v>
      </c>
      <c r="F24" s="35">
        <v>12</v>
      </c>
      <c r="G24" s="35">
        <v>12</v>
      </c>
      <c r="H24" s="35">
        <v>12</v>
      </c>
      <c r="I24" s="35">
        <v>12</v>
      </c>
      <c r="J24" s="35">
        <v>12</v>
      </c>
      <c r="K24" s="35">
        <v>12</v>
      </c>
      <c r="L24" s="35">
        <v>12</v>
      </c>
      <c r="M24" s="35">
        <v>12</v>
      </c>
      <c r="N24" s="35">
        <v>12</v>
      </c>
      <c r="O24" s="35">
        <v>12</v>
      </c>
      <c r="P24" s="35">
        <v>12</v>
      </c>
    </row>
    <row r="25" spans="1:16" s="6" customFormat="1" ht="63.75" x14ac:dyDescent="0.2">
      <c r="A25" s="33">
        <v>6</v>
      </c>
      <c r="B25" s="38" t="s">
        <v>72</v>
      </c>
      <c r="C25" s="35" t="s">
        <v>73</v>
      </c>
      <c r="D25" s="35">
        <f>SUM(E25:P25)</f>
        <v>360</v>
      </c>
      <c r="E25" s="35">
        <v>30</v>
      </c>
      <c r="F25" s="35">
        <v>30</v>
      </c>
      <c r="G25" s="35">
        <v>30</v>
      </c>
      <c r="H25" s="35">
        <v>30</v>
      </c>
      <c r="I25" s="35">
        <v>30</v>
      </c>
      <c r="J25" s="35">
        <v>30</v>
      </c>
      <c r="K25" s="35">
        <v>30</v>
      </c>
      <c r="L25" s="35">
        <v>30</v>
      </c>
      <c r="M25" s="35">
        <v>30</v>
      </c>
      <c r="N25" s="35">
        <v>30</v>
      </c>
      <c r="O25" s="35">
        <v>30</v>
      </c>
      <c r="P25" s="35">
        <v>30</v>
      </c>
    </row>
    <row r="26" spans="1:16" s="6" customFormat="1" x14ac:dyDescent="0.2">
      <c r="A26" s="7"/>
      <c r="B26" s="38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s="6" customFormat="1" ht="12.75" customHeight="1" x14ac:dyDescent="0.2">
      <c r="A27" s="59" t="s">
        <v>18</v>
      </c>
      <c r="B27" s="59"/>
      <c r="C27" s="8"/>
      <c r="D27" s="10">
        <f t="shared" ref="D27:O27" si="0">SUM(D16:D26)</f>
        <v>602</v>
      </c>
      <c r="E27" s="10">
        <f t="shared" si="0"/>
        <v>50</v>
      </c>
      <c r="F27" s="10">
        <f t="shared" si="0"/>
        <v>50</v>
      </c>
      <c r="G27" s="10">
        <f t="shared" si="0"/>
        <v>50</v>
      </c>
      <c r="H27" s="10">
        <f t="shared" si="0"/>
        <v>50</v>
      </c>
      <c r="I27" s="10">
        <f t="shared" si="0"/>
        <v>50</v>
      </c>
      <c r="J27" s="10">
        <f t="shared" si="0"/>
        <v>50</v>
      </c>
      <c r="K27" s="10">
        <f t="shared" si="0"/>
        <v>50</v>
      </c>
      <c r="L27" s="10">
        <f t="shared" si="0"/>
        <v>50</v>
      </c>
      <c r="M27" s="10">
        <f t="shared" si="0"/>
        <v>50</v>
      </c>
      <c r="N27" s="10">
        <f t="shared" si="0"/>
        <v>50</v>
      </c>
      <c r="O27" s="10">
        <f t="shared" si="0"/>
        <v>50</v>
      </c>
      <c r="P27" s="10"/>
    </row>
    <row r="28" spans="1:16" s="6" customFormat="1" x14ac:dyDescent="0.2">
      <c r="A28" s="5"/>
      <c r="B28" s="5"/>
      <c r="C28" s="5"/>
      <c r="D28" s="5"/>
    </row>
    <row r="29" spans="1:16" s="6" customFormat="1" x14ac:dyDescent="0.2">
      <c r="A29" s="60" t="s">
        <v>15</v>
      </c>
      <c r="B29" s="61"/>
      <c r="C29" s="62"/>
      <c r="D29" s="60" t="s">
        <v>13</v>
      </c>
      <c r="E29" s="61"/>
      <c r="F29" s="61"/>
      <c r="G29" s="61"/>
      <c r="H29" s="61"/>
      <c r="I29" s="61"/>
      <c r="J29" s="61"/>
      <c r="K29" s="62"/>
      <c r="L29" s="60" t="s">
        <v>14</v>
      </c>
      <c r="M29" s="61"/>
      <c r="N29" s="61"/>
      <c r="O29" s="61"/>
      <c r="P29" s="61"/>
    </row>
    <row r="30" spans="1:16" s="6" customFormat="1" x14ac:dyDescent="0.2">
      <c r="A30" s="28"/>
      <c r="B30" s="29" t="s">
        <v>77</v>
      </c>
      <c r="C30" s="30"/>
      <c r="D30" s="28"/>
      <c r="E30" s="54" t="s">
        <v>78</v>
      </c>
      <c r="F30" s="54"/>
      <c r="G30" s="54"/>
      <c r="H30" s="54"/>
      <c r="I30" s="54"/>
      <c r="J30" s="54"/>
      <c r="K30" s="55"/>
      <c r="L30" s="45"/>
      <c r="M30" s="46" t="s">
        <v>79</v>
      </c>
      <c r="N30" s="46"/>
      <c r="O30" s="46"/>
      <c r="P30" s="46"/>
    </row>
    <row r="31" spans="1:16" s="6" customFormat="1" x14ac:dyDescent="0.2">
      <c r="A31" s="47" t="s">
        <v>60</v>
      </c>
      <c r="B31" s="48"/>
      <c r="C31" s="49"/>
      <c r="D31" s="53" t="s">
        <v>29</v>
      </c>
      <c r="E31" s="54"/>
      <c r="F31" s="54"/>
      <c r="G31" s="54"/>
      <c r="H31" s="54"/>
      <c r="I31" s="54"/>
      <c r="J31" s="54"/>
      <c r="K31" s="55"/>
      <c r="L31" s="53" t="s">
        <v>23</v>
      </c>
      <c r="M31" s="54"/>
      <c r="N31" s="54"/>
      <c r="O31" s="54"/>
      <c r="P31" s="54"/>
    </row>
    <row r="32" spans="1:16" s="6" customFormat="1" ht="12.75" customHeight="1" x14ac:dyDescent="0.2">
      <c r="A32" s="50"/>
      <c r="B32" s="51"/>
      <c r="C32" s="52"/>
      <c r="D32" s="56"/>
      <c r="E32" s="57"/>
      <c r="F32" s="57"/>
      <c r="G32" s="57"/>
      <c r="H32" s="57"/>
      <c r="I32" s="57"/>
      <c r="J32" s="57"/>
      <c r="K32" s="58"/>
      <c r="L32" s="56"/>
      <c r="M32" s="57"/>
      <c r="N32" s="57"/>
      <c r="O32" s="57"/>
      <c r="P32" s="57"/>
    </row>
  </sheetData>
  <mergeCells count="15">
    <mergeCell ref="O3:P3"/>
    <mergeCell ref="A13:A14"/>
    <mergeCell ref="B13:B14"/>
    <mergeCell ref="C13:C14"/>
    <mergeCell ref="D13:D14"/>
    <mergeCell ref="E13:P13"/>
    <mergeCell ref="C11:P11"/>
    <mergeCell ref="A31:C32"/>
    <mergeCell ref="D31:K32"/>
    <mergeCell ref="L31:P32"/>
    <mergeCell ref="A27:B27"/>
    <mergeCell ref="A29:C29"/>
    <mergeCell ref="D29:K29"/>
    <mergeCell ref="L29:P29"/>
    <mergeCell ref="E30:K30"/>
  </mergeCells>
  <printOptions horizontalCentered="1"/>
  <pageMargins left="1.1811023622047245" right="1.2204724409448819" top="0.35433070866141736" bottom="0.51181102362204722" header="0.19685039370078741" footer="0.31496062992125984"/>
  <pageSetup scale="85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T16" sqref="T16"/>
    </sheetView>
  </sheetViews>
  <sheetFormatPr baseColWidth="10" defaultRowHeight="12.75" x14ac:dyDescent="0.2"/>
  <cols>
    <col min="1" max="1" width="6.140625" customWidth="1"/>
    <col min="2" max="2" width="23.28515625" customWidth="1"/>
    <col min="5" max="5" width="7.42578125" customWidth="1"/>
    <col min="6" max="6" width="7.5703125" customWidth="1"/>
    <col min="7" max="7" width="8" customWidth="1"/>
    <col min="8" max="8" width="7.28515625" customWidth="1"/>
    <col min="9" max="9" width="8" customWidth="1"/>
    <col min="10" max="10" width="7.42578125" customWidth="1"/>
    <col min="11" max="13" width="7.5703125" customWidth="1"/>
    <col min="14" max="14" width="7.42578125" customWidth="1"/>
    <col min="15" max="15" width="7.7109375" customWidth="1"/>
    <col min="16" max="16" width="7.5703125" customWidth="1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11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1"/>
      <c r="B3" s="13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63"/>
      <c r="P3" s="63"/>
    </row>
    <row r="4" spans="1:16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9.5" x14ac:dyDescent="0.35">
      <c r="A5" s="16"/>
      <c r="B5" s="19"/>
      <c r="C5" s="20" t="s">
        <v>81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x14ac:dyDescent="0.2">
      <c r="A6" s="17" t="s">
        <v>20</v>
      </c>
      <c r="B6" s="21"/>
      <c r="C6" s="22" t="s">
        <v>30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7" t="s">
        <v>25</v>
      </c>
      <c r="B7" s="21"/>
      <c r="C7" s="22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x14ac:dyDescent="0.2">
      <c r="A8" s="17" t="s">
        <v>19</v>
      </c>
      <c r="B8" s="21"/>
      <c r="C8" s="2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">
      <c r="A9" s="17" t="s">
        <v>24</v>
      </c>
      <c r="B9" s="21"/>
      <c r="C9" s="22" t="s">
        <v>57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">
      <c r="A10" s="17" t="s">
        <v>26</v>
      </c>
      <c r="B10" s="21"/>
      <c r="C10" s="22" t="s">
        <v>58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">
      <c r="A11" s="17" t="s">
        <v>28</v>
      </c>
      <c r="B11" s="21"/>
      <c r="C11" s="71" t="s">
        <v>59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x14ac:dyDescent="0.2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">
      <c r="A13" s="64" t="s">
        <v>0</v>
      </c>
      <c r="B13" s="65" t="s">
        <v>27</v>
      </c>
      <c r="C13" s="67" t="s">
        <v>16</v>
      </c>
      <c r="D13" s="67" t="s">
        <v>21</v>
      </c>
      <c r="E13" s="69" t="s">
        <v>17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x14ac:dyDescent="0.2">
      <c r="A14" s="64"/>
      <c r="B14" s="66"/>
      <c r="C14" s="68"/>
      <c r="D14" s="68"/>
      <c r="E14" s="24" t="s">
        <v>1</v>
      </c>
      <c r="F14" s="24" t="s">
        <v>2</v>
      </c>
      <c r="G14" s="24" t="s">
        <v>3</v>
      </c>
      <c r="H14" s="24" t="s">
        <v>4</v>
      </c>
      <c r="I14" s="24" t="s">
        <v>5</v>
      </c>
      <c r="J14" s="24" t="s">
        <v>6</v>
      </c>
      <c r="K14" s="24" t="s">
        <v>7</v>
      </c>
      <c r="L14" s="24" t="s">
        <v>8</v>
      </c>
      <c r="M14" s="24" t="s">
        <v>9</v>
      </c>
      <c r="N14" s="24" t="s">
        <v>10</v>
      </c>
      <c r="O14" s="24" t="s">
        <v>11</v>
      </c>
      <c r="P14" s="25" t="s">
        <v>12</v>
      </c>
    </row>
    <row r="15" spans="1:16" x14ac:dyDescent="0.2">
      <c r="A15" s="1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51" x14ac:dyDescent="0.2">
      <c r="A16" s="27">
        <v>1</v>
      </c>
      <c r="B16" s="34" t="s">
        <v>54</v>
      </c>
      <c r="C16" s="35" t="s">
        <v>33</v>
      </c>
      <c r="D16" s="35">
        <f t="shared" ref="D16:D22" si="0">SUM(E16:P16)</f>
        <v>12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42">
        <v>1</v>
      </c>
    </row>
    <row r="17" spans="1:16" ht="25.5" x14ac:dyDescent="0.2">
      <c r="A17" s="27">
        <v>2</v>
      </c>
      <c r="B17" s="34" t="s">
        <v>34</v>
      </c>
      <c r="C17" s="35" t="s">
        <v>35</v>
      </c>
      <c r="D17" s="35">
        <f t="shared" si="0"/>
        <v>12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42">
        <v>1</v>
      </c>
    </row>
    <row r="18" spans="1:16" ht="114.75" x14ac:dyDescent="0.2">
      <c r="A18" s="27">
        <v>3</v>
      </c>
      <c r="B18" s="34" t="s">
        <v>36</v>
      </c>
      <c r="C18" s="35" t="s">
        <v>35</v>
      </c>
      <c r="D18" s="35">
        <f t="shared" si="0"/>
        <v>2400</v>
      </c>
      <c r="E18" s="35">
        <v>200</v>
      </c>
      <c r="F18" s="35">
        <v>200</v>
      </c>
      <c r="G18" s="35">
        <v>200</v>
      </c>
      <c r="H18" s="35">
        <v>200</v>
      </c>
      <c r="I18" s="35">
        <v>200</v>
      </c>
      <c r="J18" s="35">
        <v>200</v>
      </c>
      <c r="K18" s="35">
        <v>200</v>
      </c>
      <c r="L18" s="35">
        <v>200</v>
      </c>
      <c r="M18" s="35">
        <v>200</v>
      </c>
      <c r="N18" s="35">
        <v>200</v>
      </c>
      <c r="O18" s="35">
        <v>200</v>
      </c>
      <c r="P18" s="35">
        <v>200</v>
      </c>
    </row>
    <row r="19" spans="1:16" ht="38.25" x14ac:dyDescent="0.2">
      <c r="A19" s="27">
        <v>4</v>
      </c>
      <c r="B19" s="34" t="s">
        <v>37</v>
      </c>
      <c r="C19" s="35" t="s">
        <v>38</v>
      </c>
      <c r="D19" s="35">
        <f t="shared" si="0"/>
        <v>2</v>
      </c>
      <c r="E19" s="35"/>
      <c r="F19" s="35">
        <v>1</v>
      </c>
      <c r="G19" s="35"/>
      <c r="H19" s="35"/>
      <c r="I19" s="35"/>
      <c r="J19" s="35"/>
      <c r="K19" s="35"/>
      <c r="L19" s="35"/>
      <c r="M19" s="35"/>
      <c r="N19" s="35">
        <v>1</v>
      </c>
      <c r="O19" s="35"/>
      <c r="P19" s="42"/>
    </row>
    <row r="20" spans="1:16" ht="89.25" x14ac:dyDescent="0.2">
      <c r="A20" s="27">
        <v>5</v>
      </c>
      <c r="B20" s="34" t="s">
        <v>55</v>
      </c>
      <c r="C20" s="35" t="s">
        <v>39</v>
      </c>
      <c r="D20" s="35">
        <f t="shared" si="0"/>
        <v>12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42">
        <v>1</v>
      </c>
    </row>
    <row r="21" spans="1:16" ht="51" x14ac:dyDescent="0.2">
      <c r="A21" s="27">
        <v>6</v>
      </c>
      <c r="B21" s="34" t="s">
        <v>40</v>
      </c>
      <c r="C21" s="35" t="s">
        <v>39</v>
      </c>
      <c r="D21" s="35">
        <f t="shared" si="0"/>
        <v>12</v>
      </c>
      <c r="E21" s="35">
        <v>1</v>
      </c>
      <c r="F21" s="35">
        <v>1</v>
      </c>
      <c r="G21" s="35">
        <v>1</v>
      </c>
      <c r="H21" s="35">
        <v>1</v>
      </c>
      <c r="I21" s="35">
        <v>1</v>
      </c>
      <c r="J21" s="35">
        <v>1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42">
        <v>1</v>
      </c>
    </row>
    <row r="22" spans="1:16" ht="89.25" x14ac:dyDescent="0.2">
      <c r="A22" s="27">
        <v>7</v>
      </c>
      <c r="B22" s="34" t="s">
        <v>56</v>
      </c>
      <c r="C22" s="35" t="s">
        <v>42</v>
      </c>
      <c r="D22" s="35">
        <f t="shared" si="0"/>
        <v>6</v>
      </c>
      <c r="E22" s="35"/>
      <c r="F22" s="35">
        <v>1</v>
      </c>
      <c r="G22" s="35"/>
      <c r="H22" s="35">
        <v>1</v>
      </c>
      <c r="I22" s="35"/>
      <c r="J22" s="35">
        <v>1</v>
      </c>
      <c r="K22" s="35"/>
      <c r="L22" s="35">
        <v>1</v>
      </c>
      <c r="M22" s="35"/>
      <c r="N22" s="35">
        <v>1</v>
      </c>
      <c r="O22" s="35"/>
      <c r="P22" s="42">
        <v>1</v>
      </c>
    </row>
    <row r="23" spans="1:16" ht="63.75" x14ac:dyDescent="0.2">
      <c r="A23" s="27">
        <v>8</v>
      </c>
      <c r="B23" s="34" t="s">
        <v>61</v>
      </c>
      <c r="C23" s="35" t="s">
        <v>63</v>
      </c>
      <c r="D23" s="35">
        <f t="shared" ref="D23:D29" si="1">SUM(E23:P23)</f>
        <v>13</v>
      </c>
      <c r="E23" s="35">
        <v>2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42">
        <v>1</v>
      </c>
    </row>
    <row r="24" spans="1:16" ht="63.75" x14ac:dyDescent="0.2">
      <c r="A24" s="27">
        <v>9</v>
      </c>
      <c r="B24" s="34" t="s">
        <v>62</v>
      </c>
      <c r="C24" s="35" t="s">
        <v>63</v>
      </c>
      <c r="D24" s="35">
        <f t="shared" si="1"/>
        <v>12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42">
        <v>1</v>
      </c>
    </row>
    <row r="25" spans="1:16" ht="38.25" x14ac:dyDescent="0.2">
      <c r="A25" s="27">
        <v>10</v>
      </c>
      <c r="B25" s="34" t="s">
        <v>64</v>
      </c>
      <c r="C25" s="35" t="s">
        <v>44</v>
      </c>
      <c r="D25" s="35">
        <f t="shared" si="1"/>
        <v>4</v>
      </c>
      <c r="E25" s="35">
        <v>1</v>
      </c>
      <c r="F25" s="35">
        <v>1</v>
      </c>
      <c r="G25" s="35"/>
      <c r="H25" s="35"/>
      <c r="I25" s="35"/>
      <c r="J25" s="35"/>
      <c r="K25" s="35"/>
      <c r="L25" s="35"/>
      <c r="M25" s="35">
        <v>1</v>
      </c>
      <c r="N25" s="35">
        <v>1</v>
      </c>
      <c r="O25" s="35"/>
      <c r="P25" s="42"/>
    </row>
    <row r="26" spans="1:16" ht="38.25" x14ac:dyDescent="0.2">
      <c r="A26" s="27">
        <v>11</v>
      </c>
      <c r="B26" s="34" t="s">
        <v>65</v>
      </c>
      <c r="C26" s="35" t="s">
        <v>46</v>
      </c>
      <c r="D26" s="35">
        <f t="shared" si="1"/>
        <v>1</v>
      </c>
      <c r="E26" s="35"/>
      <c r="F26" s="35"/>
      <c r="G26" s="35"/>
      <c r="H26" s="35"/>
      <c r="I26" s="35">
        <v>1</v>
      </c>
      <c r="J26" s="35"/>
      <c r="K26" s="35"/>
      <c r="L26" s="35"/>
      <c r="M26" s="35"/>
      <c r="N26" s="35"/>
      <c r="O26" s="35"/>
      <c r="P26" s="42"/>
    </row>
    <row r="27" spans="1:16" ht="51" x14ac:dyDescent="0.2">
      <c r="A27" s="27">
        <v>12</v>
      </c>
      <c r="B27" s="34" t="s">
        <v>66</v>
      </c>
      <c r="C27" s="35" t="s">
        <v>67</v>
      </c>
      <c r="D27" s="35">
        <f t="shared" si="1"/>
        <v>12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5">
        <v>1</v>
      </c>
      <c r="N27" s="35">
        <v>1</v>
      </c>
      <c r="O27" s="35">
        <v>1</v>
      </c>
      <c r="P27" s="42">
        <v>1</v>
      </c>
    </row>
    <row r="28" spans="1:16" ht="51" x14ac:dyDescent="0.2">
      <c r="A28" s="27">
        <v>13</v>
      </c>
      <c r="B28" s="34" t="s">
        <v>68</v>
      </c>
      <c r="C28" s="35" t="s">
        <v>70</v>
      </c>
      <c r="D28" s="35">
        <f t="shared" si="1"/>
        <v>12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42">
        <v>1</v>
      </c>
    </row>
    <row r="29" spans="1:16" ht="38.25" x14ac:dyDescent="0.2">
      <c r="A29" s="27">
        <v>14</v>
      </c>
      <c r="B29" s="34" t="s">
        <v>69</v>
      </c>
      <c r="C29" s="35" t="s">
        <v>70</v>
      </c>
      <c r="D29" s="35">
        <f t="shared" si="1"/>
        <v>12</v>
      </c>
      <c r="E29" s="35">
        <v>1</v>
      </c>
      <c r="F29" s="35">
        <v>1</v>
      </c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42">
        <v>1</v>
      </c>
    </row>
    <row r="30" spans="1:16" x14ac:dyDescent="0.2">
      <c r="A30" s="73" t="s">
        <v>18</v>
      </c>
      <c r="B30" s="74"/>
      <c r="C30" s="8"/>
      <c r="D30" s="10">
        <f>SUM(D16:D29)</f>
        <v>2522</v>
      </c>
      <c r="E30" s="10">
        <f>SUM(E16:E29)</f>
        <v>211</v>
      </c>
      <c r="F30" s="10">
        <f t="shared" ref="F30:P30" si="2">SUM(F16:F29)</f>
        <v>212</v>
      </c>
      <c r="G30" s="10">
        <f t="shared" si="2"/>
        <v>209</v>
      </c>
      <c r="H30" s="10">
        <f t="shared" si="2"/>
        <v>210</v>
      </c>
      <c r="I30" s="10">
        <f t="shared" si="2"/>
        <v>210</v>
      </c>
      <c r="J30" s="10">
        <f t="shared" si="2"/>
        <v>210</v>
      </c>
      <c r="K30" s="10">
        <f t="shared" si="2"/>
        <v>209</v>
      </c>
      <c r="L30" s="10">
        <f t="shared" si="2"/>
        <v>210</v>
      </c>
      <c r="M30" s="10">
        <f t="shared" si="2"/>
        <v>210</v>
      </c>
      <c r="N30" s="10">
        <f t="shared" si="2"/>
        <v>212</v>
      </c>
      <c r="O30" s="10">
        <f t="shared" si="2"/>
        <v>209</v>
      </c>
      <c r="P30" s="10">
        <f t="shared" si="2"/>
        <v>210</v>
      </c>
    </row>
    <row r="31" spans="1:16" x14ac:dyDescent="0.2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A32" s="60" t="s">
        <v>15</v>
      </c>
      <c r="B32" s="61"/>
      <c r="C32" s="62"/>
      <c r="D32" s="60" t="s">
        <v>13</v>
      </c>
      <c r="E32" s="61"/>
      <c r="F32" s="61"/>
      <c r="G32" s="61"/>
      <c r="H32" s="61"/>
      <c r="I32" s="61"/>
      <c r="J32" s="61"/>
      <c r="K32" s="61"/>
      <c r="L32" s="75" t="s">
        <v>14</v>
      </c>
      <c r="M32" s="76"/>
      <c r="N32" s="76"/>
      <c r="O32" s="76"/>
      <c r="P32" s="76"/>
    </row>
    <row r="33" spans="1:16" x14ac:dyDescent="0.2">
      <c r="A33" s="39"/>
      <c r="B33" s="40" t="s">
        <v>75</v>
      </c>
      <c r="C33" s="41"/>
      <c r="D33" s="39"/>
      <c r="E33" s="40"/>
      <c r="F33" s="40" t="s">
        <v>76</v>
      </c>
      <c r="G33" s="40"/>
      <c r="H33" s="40"/>
      <c r="I33" s="40"/>
      <c r="J33" s="40"/>
      <c r="K33" s="40"/>
      <c r="L33" s="43"/>
      <c r="M33" s="40"/>
      <c r="N33" s="44" t="s">
        <v>75</v>
      </c>
      <c r="O33" s="40"/>
      <c r="P33" s="40"/>
    </row>
    <row r="34" spans="1:16" x14ac:dyDescent="0.2">
      <c r="A34" s="47" t="s">
        <v>74</v>
      </c>
      <c r="B34" s="48"/>
      <c r="C34" s="49"/>
      <c r="D34" s="53" t="s">
        <v>29</v>
      </c>
      <c r="E34" s="54"/>
      <c r="F34" s="54"/>
      <c r="G34" s="54"/>
      <c r="H34" s="54"/>
      <c r="I34" s="54"/>
      <c r="J34" s="54"/>
      <c r="K34" s="54"/>
      <c r="L34" s="77" t="s">
        <v>23</v>
      </c>
      <c r="M34" s="54"/>
      <c r="N34" s="54"/>
      <c r="O34" s="54"/>
      <c r="P34" s="54"/>
    </row>
    <row r="35" spans="1:16" x14ac:dyDescent="0.2">
      <c r="A35" s="50"/>
      <c r="B35" s="51"/>
      <c r="C35" s="52"/>
      <c r="D35" s="56"/>
      <c r="E35" s="57"/>
      <c r="F35" s="57"/>
      <c r="G35" s="57"/>
      <c r="H35" s="57"/>
      <c r="I35" s="57"/>
      <c r="J35" s="57"/>
      <c r="K35" s="57"/>
      <c r="L35" s="78"/>
      <c r="M35" s="79"/>
      <c r="N35" s="79"/>
      <c r="O35" s="79"/>
      <c r="P35" s="79"/>
    </row>
  </sheetData>
  <mergeCells count="14">
    <mergeCell ref="A30:B30"/>
    <mergeCell ref="A32:C32"/>
    <mergeCell ref="D32:K32"/>
    <mergeCell ref="L32:P32"/>
    <mergeCell ref="A34:C35"/>
    <mergeCell ref="D34:K35"/>
    <mergeCell ref="L34:P35"/>
    <mergeCell ref="O3:P3"/>
    <mergeCell ref="C11:P11"/>
    <mergeCell ref="A13:A14"/>
    <mergeCell ref="B13:B14"/>
    <mergeCell ref="C13:C14"/>
    <mergeCell ref="D13:D14"/>
    <mergeCell ref="E13:P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2018</vt:lpstr>
      <vt:lpstr>-2018</vt:lpstr>
      <vt:lpstr>'2018'!Área_de_impresión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lastPrinted>2017-06-14T20:00:13Z</cp:lastPrinted>
  <dcterms:created xsi:type="dcterms:W3CDTF">2002-07-26T16:08:54Z</dcterms:created>
  <dcterms:modified xsi:type="dcterms:W3CDTF">2018-04-27T19:01:55Z</dcterms:modified>
</cp:coreProperties>
</file>