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" i="1" l="1"/>
  <c r="M14" i="1" l="1"/>
  <c r="H10" i="1" l="1"/>
  <c r="H14" i="1" s="1"/>
  <c r="E14" i="1"/>
  <c r="F10" i="1"/>
</calcChain>
</file>

<file path=xl/sharedStrings.xml><?xml version="1.0" encoding="utf-8"?>
<sst xmlns="http://schemas.openxmlformats.org/spreadsheetml/2006/main" count="79" uniqueCount="34">
  <si>
    <t>Programa / Proyecto</t>
  </si>
  <si>
    <t>SubPrograma /
Tipo de Proyecto</t>
  </si>
  <si>
    <t>Metas</t>
  </si>
  <si>
    <t>Inversión</t>
  </si>
  <si>
    <t>Beneficiarios</t>
  </si>
  <si>
    <t>Cantidad</t>
  </si>
  <si>
    <t>U. Medida</t>
  </si>
  <si>
    <t>Federal</t>
  </si>
  <si>
    <t>Estatal</t>
  </si>
  <si>
    <t>Total</t>
  </si>
  <si>
    <t>SUBTOTAL PROGRAMA</t>
  </si>
  <si>
    <t>FORTALECIMIENTO PARA LA IGUALDAD DE GENERO EN EL ESTADO DE TLAXCALA</t>
  </si>
  <si>
    <t xml:space="preserve">CAPACITACIÓN PARA EL AUTOEMPLEO </t>
  </si>
  <si>
    <t>CURSOS</t>
  </si>
  <si>
    <t>EVENTOS CONMEMORATIVOS</t>
  </si>
  <si>
    <t>DESARROLLO INTEGRAL DE LAS MUJERES</t>
  </si>
  <si>
    <t>ASESORÍA JURÍDICA</t>
  </si>
  <si>
    <t>PROYECTOS PRODUCTIVOS</t>
  </si>
  <si>
    <t>PLATICAS DE SENSIBILIZACIÓN</t>
  </si>
  <si>
    <t>PROGRAMA DE APOYO A LAS INSTANCIAS DE LA MUJER EN LAS ENTIDADES FEDERATIVAS (PAIMEF)</t>
  </si>
  <si>
    <t xml:space="preserve">PREVENCIÓN DE LA TRATA Y VIOLENCIA CONTRA LAS MUJERES Y NIÑAS DESDE UNA PERSPECTIVA DE GÉNERO </t>
  </si>
  <si>
    <t>ACCIONES</t>
  </si>
  <si>
    <t xml:space="preserve">acciones </t>
  </si>
  <si>
    <t>FORTALECIMIENTO A LA TRANSVERSALIDAD DE LA PERSPECTIVA DE GÉNERO</t>
  </si>
  <si>
    <t>PREVENCIÓN Y ATENCIÓN DE LA VIOLENCIA CONTRA LA MUJER</t>
  </si>
  <si>
    <t xml:space="preserve">CENTROS PARA EL DESARROLLO DE LAS MUJERES CON PÉRSPECTIVA DE GÉNERO </t>
  </si>
  <si>
    <t>1,2</t>
  </si>
  <si>
    <t>mesa de trabajo,talleres</t>
  </si>
  <si>
    <t>TOTAL PROGRAMAS</t>
  </si>
  <si>
    <t>PROMOVIENDO ACCIONES HACIA UNA CULTURA DE IGUALDAD SUSTANTIVA EN EL ESTADO DE TLAXCALA</t>
  </si>
  <si>
    <t>centros</t>
  </si>
  <si>
    <t>acciones</t>
  </si>
  <si>
    <t xml:space="preserve">AÚN NO SE EJERCE EL PRESUPUESTO YA QUE DICHOS PROGRAMAS ESTAN EN ETAPA DE APROBACIÓN </t>
  </si>
  <si>
    <t>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</si>
</sst>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/>
      <bottom style="thin">
        <color theme="0" tint="-0.249977111117893"/>
      </bottom>
      <diagonal/>
    </border>
    <border>
      <left style="thin">
        <color auto="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3" fontId="0" fillId="0" borderId="0" xfId="0" applyNumberFormat="1"/>
    <xf numFmtId="3" fontId="0" fillId="5" borderId="9" xfId="0" applyNumberFormat="1" applyFill="1" applyBorder="1" applyAlignment="1">
      <alignment horizontal="center" vertical="center"/>
    </xf>
    <xf numFmtId="3" fontId="0" fillId="5" borderId="2" xfId="0" applyNumberFormat="1" applyFill="1" applyBorder="1" applyAlignment="1">
      <alignment horizontal="center" vertical="center"/>
    </xf>
    <xf numFmtId="3" fontId="0" fillId="5" borderId="2" xfId="0" applyNumberForma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vertical="center" wrapText="1"/>
    </xf>
    <xf numFmtId="0" fontId="4" fillId="6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3" fontId="4" fillId="6" borderId="2" xfId="0" applyNumberFormat="1" applyFont="1" applyFill="1" applyBorder="1" applyAlignment="1">
      <alignment horizontal="center" vertical="center" wrapText="1"/>
    </xf>
    <xf numFmtId="3" fontId="5" fillId="6" borderId="2" xfId="0" applyNumberFormat="1" applyFont="1" applyFill="1" applyBorder="1" applyAlignment="1">
      <alignment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3" fontId="8" fillId="7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vertical="center" wrapText="1"/>
    </xf>
    <xf numFmtId="0" fontId="0" fillId="0" borderId="0" xfId="0" applyFill="1"/>
    <xf numFmtId="0" fontId="5" fillId="6" borderId="4" xfId="0" applyFont="1" applyFill="1" applyBorder="1" applyAlignment="1">
      <alignment vertical="center" wrapText="1"/>
    </xf>
    <xf numFmtId="3" fontId="5" fillId="6" borderId="10" xfId="0" applyNumberFormat="1" applyFont="1" applyFill="1" applyBorder="1" applyAlignment="1">
      <alignment vertical="center" wrapText="1"/>
    </xf>
    <xf numFmtId="3" fontId="4" fillId="6" borderId="10" xfId="0" applyNumberFormat="1" applyFont="1" applyFill="1" applyBorder="1" applyAlignment="1">
      <alignment vertical="center" wrapText="1"/>
    </xf>
    <xf numFmtId="3" fontId="7" fillId="0" borderId="0" xfId="0" applyNumberFormat="1" applyFont="1" applyFill="1"/>
    <xf numFmtId="3" fontId="5" fillId="7" borderId="2" xfId="0" applyNumberFormat="1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vertical="center" wrapText="1"/>
    </xf>
    <xf numFmtId="3" fontId="5" fillId="7" borderId="10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Border="1" applyAlignment="1">
      <alignment wrapText="1"/>
    </xf>
    <xf numFmtId="3" fontId="9" fillId="0" borderId="0" xfId="0" applyNumberFormat="1" applyFont="1" applyAlignment="1">
      <alignment horizontal="center" vertical="center"/>
    </xf>
    <xf numFmtId="3" fontId="4" fillId="7" borderId="2" xfId="0" applyNumberFormat="1" applyFont="1" applyFill="1" applyBorder="1" applyAlignment="1">
      <alignment vertical="center" wrapText="1"/>
    </xf>
    <xf numFmtId="0" fontId="4" fillId="7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10" borderId="2" xfId="0" applyFont="1" applyFill="1" applyBorder="1" applyAlignment="1">
      <alignment vertical="center" wrapText="1"/>
    </xf>
    <xf numFmtId="3" fontId="0" fillId="0" borderId="12" xfId="0" applyNumberFormat="1" applyBorder="1"/>
    <xf numFmtId="0" fontId="5" fillId="7" borderId="13" xfId="0" applyFont="1" applyFill="1" applyBorder="1" applyAlignment="1">
      <alignment vertical="center" wrapText="1"/>
    </xf>
    <xf numFmtId="0" fontId="0" fillId="0" borderId="14" xfId="0" applyBorder="1"/>
    <xf numFmtId="3" fontId="5" fillId="7" borderId="15" xfId="0" applyNumberFormat="1" applyFont="1" applyFill="1" applyBorder="1" applyAlignment="1">
      <alignment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8" fontId="10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vertical="center" wrapText="1"/>
    </xf>
    <xf numFmtId="164" fontId="4" fillId="7" borderId="2" xfId="0" applyNumberFormat="1" applyFont="1" applyFill="1" applyBorder="1" applyAlignment="1">
      <alignment vertical="center" wrapText="1"/>
    </xf>
    <xf numFmtId="164" fontId="5" fillId="7" borderId="2" xfId="0" applyNumberFormat="1" applyFont="1" applyFill="1" applyBorder="1" applyAlignment="1">
      <alignment vertical="center" wrapText="1"/>
    </xf>
    <xf numFmtId="164" fontId="5" fillId="7" borderId="10" xfId="0" applyNumberFormat="1" applyFont="1" applyFill="1" applyBorder="1" applyAlignment="1">
      <alignment horizontal="center" vertical="center" wrapText="1"/>
    </xf>
    <xf numFmtId="164" fontId="4" fillId="6" borderId="10" xfId="0" applyNumberFormat="1" applyFont="1" applyFill="1" applyBorder="1" applyAlignment="1">
      <alignment vertical="center" wrapText="1"/>
    </xf>
    <xf numFmtId="164" fontId="5" fillId="0" borderId="2" xfId="0" applyNumberFormat="1" applyFont="1" applyFill="1" applyBorder="1" applyAlignment="1">
      <alignment vertical="center" wrapText="1"/>
    </xf>
    <xf numFmtId="164" fontId="4" fillId="7" borderId="10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vertical="center" wrapText="1"/>
    </xf>
    <xf numFmtId="3" fontId="11" fillId="0" borderId="2" xfId="0" applyNumberFormat="1" applyFont="1" applyBorder="1" applyAlignment="1">
      <alignment vertical="center" wrapText="1"/>
    </xf>
    <xf numFmtId="0" fontId="12" fillId="7" borderId="2" xfId="0" applyFont="1" applyFill="1" applyBorder="1" applyAlignment="1">
      <alignment vertical="center" wrapText="1"/>
    </xf>
    <xf numFmtId="3" fontId="7" fillId="0" borderId="7" xfId="0" applyNumberFormat="1" applyFont="1" applyFill="1" applyBorder="1"/>
    <xf numFmtId="3" fontId="7" fillId="0" borderId="7" xfId="0" applyNumberFormat="1" applyFont="1" applyFill="1" applyBorder="1" applyAlignment="1">
      <alignment horizontal="center"/>
    </xf>
    <xf numFmtId="0" fontId="0" fillId="0" borderId="20" xfId="0" applyFill="1" applyBorder="1"/>
    <xf numFmtId="0" fontId="0" fillId="0" borderId="7" xfId="0" applyFill="1" applyBorder="1"/>
    <xf numFmtId="3" fontId="4" fillId="6" borderId="2" xfId="0" applyNumberFormat="1" applyFont="1" applyFill="1" applyBorder="1" applyAlignment="1">
      <alignment vertical="center" wrapText="1"/>
    </xf>
    <xf numFmtId="0" fontId="0" fillId="0" borderId="1" xfId="0" applyBorder="1"/>
    <xf numFmtId="3" fontId="0" fillId="5" borderId="2" xfId="0" applyNumberFormat="1" applyFill="1" applyBorder="1" applyAlignment="1">
      <alignment horizontal="center" vertical="center"/>
    </xf>
    <xf numFmtId="3" fontId="9" fillId="8" borderId="6" xfId="0" applyNumberFormat="1" applyFont="1" applyFill="1" applyBorder="1" applyAlignment="1">
      <alignment horizontal="center" vertical="center"/>
    </xf>
    <xf numFmtId="3" fontId="9" fillId="8" borderId="7" xfId="0" applyNumberFormat="1" applyFont="1" applyFill="1" applyBorder="1" applyAlignment="1">
      <alignment horizontal="center" vertical="center"/>
    </xf>
    <xf numFmtId="3" fontId="9" fillId="8" borderId="8" xfId="0" applyNumberFormat="1" applyFont="1" applyFill="1" applyBorder="1" applyAlignment="1">
      <alignment horizontal="center" vertical="center"/>
    </xf>
    <xf numFmtId="3" fontId="9" fillId="8" borderId="1" xfId="0" applyNumberFormat="1" applyFont="1" applyFill="1" applyBorder="1" applyAlignment="1">
      <alignment horizontal="center" vertical="center"/>
    </xf>
    <xf numFmtId="3" fontId="9" fillId="8" borderId="0" xfId="0" applyNumberFormat="1" applyFont="1" applyFill="1" applyBorder="1" applyAlignment="1">
      <alignment horizontal="center" vertical="center"/>
    </xf>
    <xf numFmtId="3" fontId="9" fillId="8" borderId="16" xfId="0" applyNumberFormat="1" applyFont="1" applyFill="1" applyBorder="1" applyAlignment="1">
      <alignment horizontal="center" vertical="center"/>
    </xf>
    <xf numFmtId="3" fontId="9" fillId="8" borderId="17" xfId="0" applyNumberFormat="1" applyFont="1" applyFill="1" applyBorder="1" applyAlignment="1">
      <alignment horizontal="center" vertical="center"/>
    </xf>
    <xf numFmtId="3" fontId="9" fillId="8" borderId="18" xfId="0" applyNumberFormat="1" applyFont="1" applyFill="1" applyBorder="1" applyAlignment="1">
      <alignment horizontal="center" vertical="center"/>
    </xf>
    <xf numFmtId="3" fontId="9" fillId="8" borderId="1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tabSelected="1" topLeftCell="I7" zoomScale="80" zoomScaleNormal="80" workbookViewId="0">
      <selection activeCell="Y15" sqref="Y15"/>
    </sheetView>
  </sheetViews>
  <sheetFormatPr baseColWidth="10" defaultRowHeight="15" x14ac:dyDescent="0.25"/>
  <cols>
    <col min="1" max="1" width="33.28515625" customWidth="1"/>
    <col min="2" max="2" width="27.42578125" customWidth="1"/>
    <col min="3" max="3" width="13.7109375" style="1" customWidth="1"/>
    <col min="4" max="4" width="11.5703125" style="1" customWidth="1"/>
    <col min="5" max="5" width="15.7109375" style="1" customWidth="1"/>
    <col min="6" max="6" width="13.42578125" style="1" customWidth="1"/>
    <col min="7" max="7" width="15.7109375" style="1" customWidth="1"/>
    <col min="8" max="8" width="14.28515625" style="1" customWidth="1"/>
    <col min="9" max="9" width="13.7109375" style="1" customWidth="1"/>
    <col min="10" max="10" width="24.7109375" style="1" customWidth="1"/>
    <col min="13" max="13" width="14.42578125" customWidth="1"/>
    <col min="14" max="14" width="13.7109375" customWidth="1"/>
    <col min="16" max="16" width="15.28515625" customWidth="1"/>
    <col min="18" max="18" width="23" customWidth="1"/>
  </cols>
  <sheetData>
    <row r="1" spans="1:26" ht="21" x14ac:dyDescent="0.25">
      <c r="A1" s="83" t="s">
        <v>0</v>
      </c>
      <c r="B1" s="84" t="s">
        <v>1</v>
      </c>
      <c r="C1" s="78">
        <v>2016</v>
      </c>
      <c r="D1" s="78"/>
      <c r="E1" s="78"/>
      <c r="F1" s="78"/>
      <c r="G1" s="78"/>
      <c r="H1" s="78"/>
      <c r="I1" s="78"/>
      <c r="J1" s="72" t="s">
        <v>1</v>
      </c>
      <c r="K1" s="79">
        <v>2017</v>
      </c>
      <c r="L1" s="79"/>
      <c r="M1" s="79"/>
      <c r="N1" s="79"/>
      <c r="O1" s="79"/>
      <c r="P1" s="79"/>
      <c r="Q1" s="79"/>
      <c r="R1" s="72" t="s">
        <v>1</v>
      </c>
      <c r="S1" s="70">
        <v>2018</v>
      </c>
      <c r="T1" s="70"/>
      <c r="U1" s="70"/>
      <c r="V1" s="70"/>
      <c r="W1" s="70"/>
      <c r="X1" s="70"/>
      <c r="Y1" s="70"/>
    </row>
    <row r="2" spans="1:26" ht="21" x14ac:dyDescent="0.25">
      <c r="A2" s="83"/>
      <c r="B2" s="84"/>
      <c r="C2" s="57" t="s">
        <v>2</v>
      </c>
      <c r="D2" s="57"/>
      <c r="E2" s="75" t="s">
        <v>3</v>
      </c>
      <c r="F2" s="76"/>
      <c r="G2" s="76"/>
      <c r="H2" s="77"/>
      <c r="I2" s="57" t="s">
        <v>4</v>
      </c>
      <c r="J2" s="73"/>
      <c r="K2" s="57" t="s">
        <v>2</v>
      </c>
      <c r="L2" s="57"/>
      <c r="M2" s="80" t="s">
        <v>3</v>
      </c>
      <c r="N2" s="81"/>
      <c r="O2" s="81"/>
      <c r="P2" s="82"/>
      <c r="Q2" s="57" t="s">
        <v>4</v>
      </c>
      <c r="R2" s="73"/>
      <c r="S2" s="57" t="s">
        <v>2</v>
      </c>
      <c r="T2" s="57"/>
      <c r="U2" s="86" t="s">
        <v>3</v>
      </c>
      <c r="V2" s="87"/>
      <c r="W2" s="87"/>
      <c r="X2" s="88"/>
      <c r="Y2" s="57" t="s">
        <v>4</v>
      </c>
    </row>
    <row r="3" spans="1:26" x14ac:dyDescent="0.25">
      <c r="A3" s="83"/>
      <c r="B3" s="85"/>
      <c r="C3" s="4" t="s">
        <v>5</v>
      </c>
      <c r="D3" s="3" t="s">
        <v>6</v>
      </c>
      <c r="E3" s="2" t="s">
        <v>7</v>
      </c>
      <c r="F3" s="2" t="s">
        <v>8</v>
      </c>
      <c r="G3" s="2" t="s">
        <v>4</v>
      </c>
      <c r="H3" s="3" t="s">
        <v>9</v>
      </c>
      <c r="I3" s="57" t="s">
        <v>5</v>
      </c>
      <c r="J3" s="74"/>
      <c r="K3" s="4" t="s">
        <v>5</v>
      </c>
      <c r="L3" s="3" t="s">
        <v>6</v>
      </c>
      <c r="M3" s="2" t="s">
        <v>7</v>
      </c>
      <c r="N3" s="2" t="s">
        <v>8</v>
      </c>
      <c r="O3" s="2" t="s">
        <v>4</v>
      </c>
      <c r="P3" s="3" t="s">
        <v>9</v>
      </c>
      <c r="Q3" s="57" t="s">
        <v>5</v>
      </c>
      <c r="R3" s="74"/>
      <c r="S3" s="4" t="s">
        <v>5</v>
      </c>
      <c r="T3" s="3" t="s">
        <v>6</v>
      </c>
      <c r="U3" s="2" t="s">
        <v>7</v>
      </c>
      <c r="V3" s="2" t="s">
        <v>8</v>
      </c>
      <c r="W3" s="2" t="s">
        <v>4</v>
      </c>
      <c r="X3" s="3" t="s">
        <v>9</v>
      </c>
      <c r="Y3" s="57" t="s">
        <v>5</v>
      </c>
    </row>
    <row r="4" spans="1:26" ht="25.5" x14ac:dyDescent="0.25">
      <c r="A4" s="67" t="s">
        <v>11</v>
      </c>
      <c r="B4" s="6" t="s">
        <v>12</v>
      </c>
      <c r="C4" s="24">
        <v>72</v>
      </c>
      <c r="D4" s="9" t="s">
        <v>13</v>
      </c>
      <c r="E4" s="9"/>
      <c r="F4" s="8">
        <v>203976</v>
      </c>
      <c r="G4" s="9"/>
      <c r="H4" s="8">
        <v>203976</v>
      </c>
      <c r="I4" s="25">
        <v>1800</v>
      </c>
      <c r="J4" s="6" t="s">
        <v>12</v>
      </c>
      <c r="K4" s="24">
        <v>72</v>
      </c>
      <c r="L4" s="9" t="s">
        <v>13</v>
      </c>
      <c r="M4" s="9"/>
      <c r="N4" s="39">
        <v>203976</v>
      </c>
      <c r="O4" s="40"/>
      <c r="P4" s="39">
        <v>203976</v>
      </c>
      <c r="Q4" s="25">
        <v>1816</v>
      </c>
      <c r="R4" s="6" t="s">
        <v>12</v>
      </c>
      <c r="S4" s="24">
        <v>12</v>
      </c>
      <c r="T4" s="8" t="s">
        <v>33</v>
      </c>
      <c r="U4" s="9"/>
      <c r="V4" s="39">
        <v>33999.96</v>
      </c>
      <c r="W4" s="9"/>
      <c r="X4" s="8"/>
      <c r="Y4" s="24">
        <v>300</v>
      </c>
    </row>
    <row r="5" spans="1:26" ht="36.75" customHeight="1" x14ac:dyDescent="0.25">
      <c r="A5" s="68"/>
      <c r="B5" s="6" t="s">
        <v>14</v>
      </c>
      <c r="C5" s="8"/>
      <c r="D5" s="9"/>
      <c r="E5" s="9"/>
      <c r="F5" s="8"/>
      <c r="G5" s="9"/>
      <c r="H5" s="8"/>
      <c r="I5" s="9"/>
      <c r="J5" s="6" t="s">
        <v>14</v>
      </c>
      <c r="K5" s="8"/>
      <c r="L5" s="9"/>
      <c r="M5" s="9"/>
      <c r="N5" s="8"/>
      <c r="O5" s="9"/>
      <c r="P5" s="8"/>
      <c r="Q5" s="9"/>
      <c r="R5" s="6" t="s">
        <v>14</v>
      </c>
      <c r="S5" s="8"/>
      <c r="T5" s="9"/>
      <c r="U5" s="9"/>
      <c r="V5" s="8"/>
      <c r="W5" s="9"/>
      <c r="X5" s="8"/>
      <c r="Y5" s="9"/>
    </row>
    <row r="6" spans="1:26" ht="42.75" customHeight="1" x14ac:dyDescent="0.25">
      <c r="A6" s="68"/>
      <c r="B6" s="6" t="s">
        <v>15</v>
      </c>
      <c r="C6" s="8"/>
      <c r="D6" s="9"/>
      <c r="E6" s="9"/>
      <c r="F6" s="8"/>
      <c r="G6" s="9"/>
      <c r="H6" s="8"/>
      <c r="I6" s="9"/>
      <c r="J6" s="6" t="s">
        <v>15</v>
      </c>
      <c r="K6" s="8"/>
      <c r="L6" s="9"/>
      <c r="M6" s="9"/>
      <c r="N6" s="8"/>
      <c r="O6" s="9"/>
      <c r="P6" s="8"/>
      <c r="Q6" s="9"/>
      <c r="R6" s="6" t="s">
        <v>15</v>
      </c>
      <c r="S6" s="8"/>
      <c r="T6" s="9"/>
      <c r="U6" s="9"/>
      <c r="V6" s="8"/>
      <c r="W6" s="9"/>
      <c r="X6" s="8"/>
      <c r="Y6" s="9"/>
    </row>
    <row r="7" spans="1:26" x14ac:dyDescent="0.25">
      <c r="A7" s="68"/>
      <c r="B7" s="6" t="s">
        <v>16</v>
      </c>
      <c r="C7" s="8"/>
      <c r="D7" s="9"/>
      <c r="E7" s="9"/>
      <c r="F7" s="8"/>
      <c r="G7" s="9"/>
      <c r="H7" s="8"/>
      <c r="I7" s="9"/>
      <c r="J7" s="6" t="s">
        <v>16</v>
      </c>
      <c r="K7" s="8"/>
      <c r="L7" s="9"/>
      <c r="M7" s="9"/>
      <c r="N7" s="8"/>
      <c r="O7" s="9"/>
      <c r="P7" s="8"/>
      <c r="Q7" s="9"/>
      <c r="R7" s="6" t="s">
        <v>16</v>
      </c>
      <c r="S7" s="8"/>
      <c r="T7" s="9"/>
      <c r="U7" s="9"/>
      <c r="V7" s="8"/>
      <c r="W7" s="9"/>
      <c r="X7" s="8"/>
      <c r="Y7" s="9"/>
      <c r="Z7" s="56"/>
    </row>
    <row r="8" spans="1:26" ht="40.5" customHeight="1" x14ac:dyDescent="0.25">
      <c r="A8" s="68"/>
      <c r="B8" s="6" t="s">
        <v>17</v>
      </c>
      <c r="C8" s="8"/>
      <c r="D8" s="9"/>
      <c r="E8" s="9"/>
      <c r="F8" s="8"/>
      <c r="G8" s="9"/>
      <c r="H8" s="8"/>
      <c r="I8" s="9"/>
      <c r="J8" s="6" t="s">
        <v>17</v>
      </c>
      <c r="K8" s="8"/>
      <c r="L8" s="9"/>
      <c r="M8" s="9"/>
      <c r="N8" s="8"/>
      <c r="O8" s="9"/>
      <c r="P8" s="8"/>
      <c r="Q8" s="9"/>
      <c r="R8" s="6" t="s">
        <v>17</v>
      </c>
      <c r="S8" s="8"/>
      <c r="T8" s="9"/>
      <c r="U8" s="9"/>
      <c r="V8" s="8"/>
      <c r="W8" s="9"/>
      <c r="X8" s="8"/>
      <c r="Y8" s="9"/>
      <c r="Z8" s="56"/>
    </row>
    <row r="9" spans="1:26" ht="26.25" customHeight="1" x14ac:dyDescent="0.25">
      <c r="A9" s="69"/>
      <c r="B9" s="6" t="s">
        <v>18</v>
      </c>
      <c r="C9" s="26"/>
      <c r="D9" s="26"/>
      <c r="E9" s="14"/>
      <c r="F9" s="14"/>
      <c r="G9" s="14"/>
      <c r="H9" s="14"/>
      <c r="I9" s="26"/>
      <c r="J9" s="6" t="s">
        <v>18</v>
      </c>
      <c r="K9" s="26"/>
      <c r="L9" s="26"/>
      <c r="M9" s="14"/>
      <c r="N9" s="14"/>
      <c r="O9" s="14"/>
      <c r="P9" s="14"/>
      <c r="Q9" s="26"/>
      <c r="R9" s="6" t="s">
        <v>18</v>
      </c>
      <c r="S9" s="26"/>
      <c r="T9" s="26"/>
      <c r="U9" s="14"/>
      <c r="V9" s="14"/>
      <c r="W9" s="14"/>
      <c r="X9" s="14"/>
      <c r="Y9" s="24"/>
    </row>
    <row r="10" spans="1:26" ht="15" customHeight="1" x14ac:dyDescent="0.25">
      <c r="A10" s="10" t="s">
        <v>10</v>
      </c>
      <c r="B10" s="11"/>
      <c r="C10" s="13"/>
      <c r="D10" s="13"/>
      <c r="E10" s="13"/>
      <c r="F10" s="12">
        <f>SUM(F4)</f>
        <v>203976</v>
      </c>
      <c r="G10" s="12"/>
      <c r="H10" s="12">
        <f>SUM(H4)</f>
        <v>203976</v>
      </c>
      <c r="I10" s="13"/>
      <c r="J10" s="11"/>
      <c r="K10" s="13"/>
      <c r="L10" s="13"/>
      <c r="M10" s="13"/>
      <c r="N10" s="47">
        <v>203976</v>
      </c>
      <c r="O10" s="48"/>
      <c r="P10" s="47">
        <v>203976</v>
      </c>
      <c r="Q10" s="29">
        <v>1816</v>
      </c>
      <c r="R10" s="11"/>
      <c r="S10" s="13"/>
      <c r="T10" s="13"/>
      <c r="U10" s="13"/>
      <c r="V10" s="12"/>
      <c r="W10" s="12"/>
      <c r="X10" s="12"/>
      <c r="Y10" s="13"/>
      <c r="Z10" s="35"/>
    </row>
    <row r="11" spans="1:26" ht="72.75" customHeight="1" x14ac:dyDescent="0.25">
      <c r="A11" s="15" t="s">
        <v>19</v>
      </c>
      <c r="B11" s="27" t="s">
        <v>20</v>
      </c>
      <c r="C11" s="28">
        <v>15</v>
      </c>
      <c r="D11" s="25" t="s">
        <v>22</v>
      </c>
      <c r="E11" s="42">
        <v>6311109</v>
      </c>
      <c r="F11" s="16"/>
      <c r="G11" s="16"/>
      <c r="H11" s="41">
        <v>6311109</v>
      </c>
      <c r="I11" s="24">
        <v>6503</v>
      </c>
      <c r="J11" s="27" t="s">
        <v>20</v>
      </c>
      <c r="K11" s="28">
        <v>262</v>
      </c>
      <c r="L11" s="25" t="s">
        <v>31</v>
      </c>
      <c r="M11" s="38">
        <v>6629510</v>
      </c>
      <c r="N11" s="16"/>
      <c r="O11" s="16"/>
      <c r="P11" s="38">
        <v>6629510</v>
      </c>
      <c r="Q11" s="16"/>
      <c r="R11" s="49" t="s">
        <v>20</v>
      </c>
      <c r="S11" s="58" t="s">
        <v>32</v>
      </c>
      <c r="T11" s="59"/>
      <c r="U11" s="59"/>
      <c r="V11" s="59"/>
      <c r="W11" s="59"/>
      <c r="X11" s="59"/>
      <c r="Y11" s="60"/>
      <c r="Z11" s="36"/>
    </row>
    <row r="12" spans="1:26" ht="65.25" customHeight="1" x14ac:dyDescent="0.25">
      <c r="A12" s="5" t="s">
        <v>23</v>
      </c>
      <c r="B12" s="17" t="s">
        <v>24</v>
      </c>
      <c r="C12" s="24">
        <v>50</v>
      </c>
      <c r="D12" s="7" t="s">
        <v>21</v>
      </c>
      <c r="E12" s="45">
        <v>3921808</v>
      </c>
      <c r="F12" s="18"/>
      <c r="G12" s="18"/>
      <c r="H12" s="42">
        <v>3921808</v>
      </c>
      <c r="I12" s="24">
        <v>1776</v>
      </c>
      <c r="J12" s="17" t="s">
        <v>29</v>
      </c>
      <c r="K12" s="24">
        <v>18</v>
      </c>
      <c r="L12" s="7" t="s">
        <v>31</v>
      </c>
      <c r="M12" s="37">
        <v>3475000</v>
      </c>
      <c r="N12" s="18"/>
      <c r="O12" s="7">
        <v>2000</v>
      </c>
      <c r="P12" s="37">
        <v>3475000</v>
      </c>
      <c r="Q12" s="24"/>
      <c r="R12" s="17" t="s">
        <v>24</v>
      </c>
      <c r="S12" s="61"/>
      <c r="T12" s="62"/>
      <c r="U12" s="62"/>
      <c r="V12" s="62"/>
      <c r="W12" s="62"/>
      <c r="X12" s="62"/>
      <c r="Y12" s="63"/>
    </row>
    <row r="13" spans="1:26" ht="48" x14ac:dyDescent="0.25">
      <c r="A13" s="30" t="s">
        <v>23</v>
      </c>
      <c r="B13" s="31" t="s">
        <v>25</v>
      </c>
      <c r="C13" s="26" t="s">
        <v>26</v>
      </c>
      <c r="D13" s="26" t="s">
        <v>27</v>
      </c>
      <c r="E13" s="46"/>
      <c r="F13" s="26"/>
      <c r="G13" s="26"/>
      <c r="H13" s="43"/>
      <c r="I13" s="26">
        <v>4000</v>
      </c>
      <c r="J13" s="50" t="s">
        <v>25</v>
      </c>
      <c r="K13" s="26">
        <v>9</v>
      </c>
      <c r="L13" s="26" t="s">
        <v>30</v>
      </c>
      <c r="M13" s="37">
        <v>2700000</v>
      </c>
      <c r="N13" s="26"/>
      <c r="O13" s="26">
        <v>4326</v>
      </c>
      <c r="P13" s="37">
        <v>2700000</v>
      </c>
      <c r="Q13" s="26"/>
      <c r="R13" s="50" t="s">
        <v>25</v>
      </c>
      <c r="S13" s="64"/>
      <c r="T13" s="65"/>
      <c r="U13" s="65"/>
      <c r="V13" s="65"/>
      <c r="W13" s="65"/>
      <c r="X13" s="65"/>
      <c r="Y13" s="66"/>
      <c r="Z13" s="56"/>
    </row>
    <row r="14" spans="1:26" ht="39" customHeight="1" x14ac:dyDescent="0.25">
      <c r="A14" s="10" t="s">
        <v>10</v>
      </c>
      <c r="B14" s="20"/>
      <c r="C14" s="21"/>
      <c r="D14" s="21"/>
      <c r="E14" s="44">
        <f>SUM(E11:E13)</f>
        <v>10232917</v>
      </c>
      <c r="F14" s="12"/>
      <c r="G14" s="22"/>
      <c r="H14" s="44">
        <f>SUM(H10:H13)</f>
        <v>10436893</v>
      </c>
      <c r="I14" s="21"/>
      <c r="J14" s="32"/>
      <c r="K14" s="21"/>
      <c r="L14" s="21"/>
      <c r="M14" s="44">
        <f>SUM(M4:M13)</f>
        <v>12804510</v>
      </c>
      <c r="N14" s="22"/>
      <c r="O14" s="22"/>
      <c r="P14" s="44">
        <f>SUM(P10:P13)</f>
        <v>13008486</v>
      </c>
      <c r="Q14" s="21"/>
      <c r="R14" s="32"/>
      <c r="S14" s="21"/>
      <c r="T14" s="21"/>
      <c r="U14" s="22"/>
      <c r="V14" s="22"/>
      <c r="W14" s="22"/>
      <c r="X14" s="22"/>
      <c r="Y14" s="21"/>
      <c r="Z14" s="56"/>
    </row>
    <row r="15" spans="1:26" ht="35.25" customHeight="1" x14ac:dyDescent="0.25">
      <c r="A15" s="10" t="s">
        <v>28</v>
      </c>
      <c r="B15" s="11"/>
      <c r="C15" s="13"/>
      <c r="D15" s="13"/>
      <c r="E15" s="44">
        <v>10232917</v>
      </c>
      <c r="F15" s="22"/>
      <c r="G15" s="22"/>
      <c r="H15" s="44">
        <v>10436893</v>
      </c>
      <c r="I15" s="13"/>
      <c r="J15" s="32"/>
      <c r="K15" s="21"/>
      <c r="L15" s="21"/>
      <c r="M15" s="44">
        <v>12804510</v>
      </c>
      <c r="N15" s="55"/>
      <c r="O15" s="22"/>
      <c r="P15" s="44">
        <v>13008486</v>
      </c>
      <c r="Q15" s="21"/>
      <c r="R15" s="32"/>
      <c r="S15" s="21"/>
      <c r="T15" s="21"/>
      <c r="U15" s="22"/>
      <c r="V15" s="55"/>
      <c r="W15" s="22"/>
      <c r="X15" s="22"/>
      <c r="Y15" s="13"/>
    </row>
    <row r="16" spans="1:26" ht="32.25" customHeight="1" x14ac:dyDescent="0.25">
      <c r="A16" s="71"/>
      <c r="B16" s="71"/>
      <c r="C16" s="23"/>
      <c r="D16" s="23"/>
      <c r="E16" s="51"/>
      <c r="F16" s="51"/>
      <c r="G16" s="51"/>
      <c r="H16" s="52"/>
      <c r="I16" s="23"/>
      <c r="J16" s="34"/>
      <c r="K16" s="53"/>
      <c r="L16" s="54"/>
      <c r="M16" s="54"/>
      <c r="N16" s="19"/>
      <c r="O16" s="54"/>
      <c r="P16" s="54"/>
      <c r="Q16" s="54"/>
      <c r="R16" s="19"/>
      <c r="S16" s="54"/>
      <c r="T16" s="54"/>
      <c r="U16" s="54"/>
      <c r="V16" s="19"/>
      <c r="W16" s="54"/>
      <c r="X16" s="54"/>
      <c r="Y16" s="19"/>
    </row>
    <row r="17" spans="1:25" x14ac:dyDescent="0.25">
      <c r="J17" s="33"/>
    </row>
    <row r="18" spans="1:25" ht="71.25" customHeight="1" x14ac:dyDescent="0.25"/>
    <row r="19" spans="1:25" s="19" customFormat="1" ht="46.5" customHeight="1" x14ac:dyDescent="0.25">
      <c r="A19"/>
      <c r="B19"/>
      <c r="C19" s="1"/>
      <c r="D19" s="1"/>
      <c r="E19" s="1"/>
      <c r="F19" s="1"/>
      <c r="G19" s="1"/>
      <c r="H19" s="1"/>
      <c r="I19" s="1"/>
      <c r="J19" s="1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s="19" customFormat="1" ht="59.25" customHeight="1" x14ac:dyDescent="0.25">
      <c r="A20"/>
      <c r="B20"/>
      <c r="C20" s="1"/>
      <c r="D20" s="1"/>
      <c r="E20" s="1"/>
      <c r="F20" s="1"/>
      <c r="G20" s="1"/>
      <c r="H20" s="1"/>
      <c r="I20" s="1"/>
      <c r="J20" s="1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3" spans="1:25" s="19" customFormat="1" x14ac:dyDescent="0.25">
      <c r="A23"/>
      <c r="B23"/>
      <c r="C23" s="1"/>
      <c r="D23" s="1"/>
      <c r="E23" s="1"/>
      <c r="F23" s="1"/>
      <c r="G23" s="1"/>
      <c r="H23" s="1"/>
      <c r="I23" s="1"/>
      <c r="J23" s="1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</sheetData>
  <mergeCells count="19">
    <mergeCell ref="B1:B3"/>
    <mergeCell ref="S2:T2"/>
    <mergeCell ref="U2:X2"/>
    <mergeCell ref="Y2:Y3"/>
    <mergeCell ref="S11:Y13"/>
    <mergeCell ref="A4:A9"/>
    <mergeCell ref="S1:Y1"/>
    <mergeCell ref="A16:B16"/>
    <mergeCell ref="J1:J3"/>
    <mergeCell ref="R1:R3"/>
    <mergeCell ref="C2:D2"/>
    <mergeCell ref="E2:H2"/>
    <mergeCell ref="I2:I3"/>
    <mergeCell ref="C1:I1"/>
    <mergeCell ref="K1:Q1"/>
    <mergeCell ref="K2:L2"/>
    <mergeCell ref="M2:P2"/>
    <mergeCell ref="Q2:Q3"/>
    <mergeCell ref="A1:A3"/>
  </mergeCells>
  <pageMargins left="0.70866141732283472" right="0.70866141732283472" top="0.74803149606299213" bottom="0.74803149606299213" header="0.31496062992125984" footer="0.31496062992125984"/>
  <pageSetup paperSize="5" scale="82" fitToWidth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Meneses</dc:creator>
  <cp:lastModifiedBy>JURIDICO</cp:lastModifiedBy>
  <cp:lastPrinted>2018-04-30T18:04:02Z</cp:lastPrinted>
  <dcterms:created xsi:type="dcterms:W3CDTF">2018-04-30T15:24:51Z</dcterms:created>
  <dcterms:modified xsi:type="dcterms:W3CDTF">2018-04-30T18:04:24Z</dcterms:modified>
</cp:coreProperties>
</file>